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4865" windowHeight="8580"/>
  </bookViews>
  <sheets>
    <sheet name="composições" sheetId="1" r:id="rId1"/>
  </sheets>
  <definedNames>
    <definedName name="_xlnm._FilterDatabase" localSheetId="0" hidden="1">composições!$D$2:$D$20013</definedName>
  </definedNames>
  <calcPr calcId="124519"/>
</workbook>
</file>

<file path=xl/calcChain.xml><?xml version="1.0" encoding="utf-8"?>
<calcChain xmlns="http://schemas.openxmlformats.org/spreadsheetml/2006/main">
  <c r="H404" i="1"/>
  <c r="H405" s="1"/>
  <c r="H396"/>
  <c r="H397" s="1"/>
  <c r="H388"/>
  <c r="H387"/>
  <c r="H389" s="1"/>
  <c r="H379"/>
  <c r="H380" s="1"/>
  <c r="H381" s="1"/>
  <c r="H371"/>
  <c r="H372"/>
  <c r="H361"/>
  <c r="H370"/>
  <c r="H362"/>
  <c r="H360"/>
  <c r="H352"/>
  <c r="H344"/>
  <c r="H345" s="1"/>
  <c r="H328"/>
  <c r="H329"/>
  <c r="H330"/>
  <c r="H331"/>
  <c r="H332"/>
  <c r="H333"/>
  <c r="H334"/>
  <c r="H335"/>
  <c r="H336"/>
  <c r="H327"/>
  <c r="H398" l="1"/>
  <c r="H399" s="1"/>
  <c r="H382"/>
  <c r="H406"/>
  <c r="H390"/>
  <c r="H391" s="1"/>
  <c r="H363"/>
  <c r="H364" s="1"/>
  <c r="H365" s="1"/>
  <c r="H373"/>
  <c r="H353"/>
  <c r="H346"/>
  <c r="H347" s="1"/>
  <c r="H337"/>
  <c r="H338" s="1"/>
  <c r="H339" s="1"/>
  <c r="H317"/>
  <c r="H316"/>
  <c r="H315"/>
  <c r="H314"/>
  <c r="H307"/>
  <c r="H306"/>
  <c r="H305"/>
  <c r="H304"/>
  <c r="H297"/>
  <c r="H298" s="1"/>
  <c r="H299" s="1"/>
  <c r="H296"/>
  <c r="H288"/>
  <c r="H287"/>
  <c r="H278"/>
  <c r="H282" s="1"/>
  <c r="G266"/>
  <c r="H266" s="1"/>
  <c r="H265"/>
  <c r="H269" s="1"/>
  <c r="G252"/>
  <c r="H252" s="1"/>
  <c r="H251"/>
  <c r="H255" s="1"/>
  <c r="G239"/>
  <c r="H239" s="1"/>
  <c r="G226"/>
  <c r="H226" s="1"/>
  <c r="H238"/>
  <c r="H242" s="1"/>
  <c r="H374" l="1"/>
  <c r="H375" s="1"/>
  <c r="H354"/>
  <c r="H355" s="1"/>
  <c r="H318"/>
  <c r="H319" s="1"/>
  <c r="H320" s="1"/>
  <c r="H308"/>
  <c r="H300"/>
  <c r="H289"/>
  <c r="H283"/>
  <c r="H270"/>
  <c r="H256"/>
  <c r="H243"/>
  <c r="H309" l="1"/>
  <c r="H310" s="1"/>
  <c r="H290"/>
  <c r="H291" s="1"/>
  <c r="H225" l="1"/>
  <c r="H229" s="1"/>
  <c r="H215"/>
  <c r="H214"/>
  <c r="H213"/>
  <c r="H217" s="1"/>
  <c r="H202"/>
  <c r="H203"/>
  <c r="H191"/>
  <c r="H201"/>
  <c r="H205" s="1"/>
  <c r="H190"/>
  <c r="H193" s="1"/>
  <c r="H179"/>
  <c r="H182" s="1"/>
  <c r="H183" s="1"/>
  <c r="H168"/>
  <c r="H171" s="1"/>
  <c r="H157"/>
  <c r="H160" s="1"/>
  <c r="H161" s="1"/>
  <c r="H146"/>
  <c r="H149" s="1"/>
  <c r="H135"/>
  <c r="H138" s="1"/>
  <c r="H124"/>
  <c r="H127" s="1"/>
  <c r="H113"/>
  <c r="H116" s="1"/>
  <c r="H117" s="1"/>
  <c r="H102"/>
  <c r="H105" s="1"/>
  <c r="H93"/>
  <c r="H95" s="1"/>
  <c r="H84"/>
  <c r="H86" s="1"/>
  <c r="H75"/>
  <c r="H77" s="1"/>
  <c r="H78" s="1"/>
  <c r="H37"/>
  <c r="H39" s="1"/>
  <c r="H54"/>
  <c r="H46"/>
  <c r="H47"/>
  <c r="H48"/>
  <c r="H50"/>
  <c r="H45"/>
  <c r="H65"/>
  <c r="H66"/>
  <c r="H26"/>
  <c r="H25"/>
  <c r="H23"/>
  <c r="H21"/>
  <c r="H12"/>
  <c r="H11"/>
  <c r="H9"/>
  <c r="H7"/>
  <c r="H218" l="1"/>
  <c r="H230"/>
  <c r="H194"/>
  <c r="H206"/>
  <c r="H172"/>
  <c r="H150"/>
  <c r="H139"/>
  <c r="H128"/>
  <c r="H106"/>
  <c r="H96"/>
  <c r="H87"/>
  <c r="H40"/>
  <c r="H41" s="1"/>
  <c r="H27"/>
  <c r="H55"/>
  <c r="G57" s="1"/>
  <c r="H57" s="1"/>
  <c r="H58" s="1"/>
  <c r="H67"/>
  <c r="H13"/>
  <c r="H14" s="1"/>
  <c r="H28" l="1"/>
  <c r="H29" s="1"/>
  <c r="H59"/>
  <c r="H68"/>
  <c r="H69" s="1"/>
  <c r="H15"/>
  <c r="H1287" l="1"/>
  <c r="H1286"/>
  <c r="H1285"/>
  <c r="H1284"/>
  <c r="H1283"/>
  <c r="H1282"/>
  <c r="H1281"/>
  <c r="H1280"/>
  <c r="H1279"/>
  <c r="H1278"/>
  <c r="H421"/>
  <c r="H424" s="1"/>
  <c r="H1289" l="1"/>
</calcChain>
</file>

<file path=xl/sharedStrings.xml><?xml version="1.0" encoding="utf-8"?>
<sst xmlns="http://schemas.openxmlformats.org/spreadsheetml/2006/main" count="9518" uniqueCount="8769">
  <si>
    <t>ITEM</t>
  </si>
  <si>
    <t>BANCO</t>
  </si>
  <si>
    <t>CÓDIGO</t>
  </si>
  <si>
    <t>UNID</t>
  </si>
  <si>
    <t>QUANT.</t>
  </si>
  <si>
    <t>UNIT.  S/</t>
  </si>
  <si>
    <t>BDI(R$)</t>
  </si>
  <si>
    <t>BDI</t>
  </si>
  <si>
    <t>SINAPI</t>
  </si>
  <si>
    <t>00002708</t>
  </si>
  <si>
    <t>ENGENHEIRO CHEFE DE OBRA</t>
  </si>
  <si>
    <t>mês</t>
  </si>
  <si>
    <t>1,00</t>
  </si>
  <si>
    <t>17.950,07</t>
  </si>
  <si>
    <t>SINAPI</t>
  </si>
  <si>
    <t>00004069</t>
  </si>
  <si>
    <t>MESTRE GERAL</t>
  </si>
  <si>
    <t>mês</t>
  </si>
  <si>
    <t>1,00</t>
  </si>
  <si>
    <t>3.710,05</t>
  </si>
  <si>
    <t>SINAPI</t>
  </si>
  <si>
    <t>00002350</t>
  </si>
  <si>
    <t>AUXILIAR ESCRITORIO</t>
  </si>
  <si>
    <t>mês</t>
  </si>
  <si>
    <t>1.923,42</t>
  </si>
  <si>
    <t>SINAPI</t>
  </si>
  <si>
    <t>00000528</t>
  </si>
  <si>
    <t>TECNICO SEGURANCA</t>
  </si>
  <si>
    <t>mês</t>
  </si>
  <si>
    <t>1,00</t>
  </si>
  <si>
    <t>808,17</t>
  </si>
  <si>
    <t>Veículo leve tipo hatch 1.0 flex completo, com seguro, gasolina, lubrificantes  e</t>
  </si>
  <si>
    <t>-</t>
  </si>
  <si>
    <t>COMP 10</t>
  </si>
  <si>
    <t>mês</t>
  </si>
  <si>
    <t>2.510,40</t>
  </si>
  <si>
    <t>manutenção incluso</t>
  </si>
  <si>
    <t>-</t>
  </si>
  <si>
    <t>Energia elétrica</t>
  </si>
  <si>
    <t>kwh</t>
  </si>
  <si>
    <t>200,00</t>
  </si>
  <si>
    <t>-</t>
  </si>
  <si>
    <t>Água e esgoto</t>
  </si>
  <si>
    <t>m³</t>
  </si>
  <si>
    <t>50,00</t>
  </si>
  <si>
    <t>SINAPI</t>
  </si>
  <si>
    <t>00041776</t>
  </si>
  <si>
    <t>VIGIA</t>
  </si>
  <si>
    <t>mês</t>
  </si>
  <si>
    <t>2,00</t>
  </si>
  <si>
    <t>SUB TOTAL</t>
  </si>
  <si>
    <t>GLO.</t>
  </si>
  <si>
    <t>PREÇO</t>
  </si>
  <si>
    <t>Descrição</t>
  </si>
  <si>
    <t>quant</t>
  </si>
  <si>
    <t>VALOR (R$)</t>
  </si>
  <si>
    <t>S/BDI</t>
  </si>
  <si>
    <t>1,00</t>
  </si>
  <si>
    <t>-</t>
  </si>
  <si>
    <t>-</t>
  </si>
  <si>
    <t>-</t>
  </si>
  <si>
    <t>Mês</t>
  </si>
  <si>
    <t>SUB TOTAL</t>
  </si>
  <si>
    <t>MOBILIZAÇÃO DE PESSOAL E EQUIPAMENTOS</t>
  </si>
  <si>
    <t>Un.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</si>
  <si>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</si>
  <si>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</si>
  <si>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</si>
  <si>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</si>
  <si>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</si>
  <si>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</si>
  <si>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</si>
  <si>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</si>
  <si>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</si>
  <si>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</si>
  <si>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CAMINHÃO BASCULANTE 8,0M3/16T DIESEL TIPO MERCEDES 170HP LK-</t>
  </si>
  <si>
    <t>1,00</t>
  </si>
  <si>
    <t>SINAPI</t>
  </si>
  <si>
    <t>1.139,00</t>
  </si>
  <si>
    <t>h</t>
  </si>
  <si>
    <t>64,12</t>
  </si>
  <si>
    <t>1418 OU EQUIV (INCL MANUT/OPERACAO)</t>
  </si>
  <si>
    <t>2,00</t>
  </si>
  <si>
    <t>SINAPI</t>
  </si>
  <si>
    <t>1.142,00</t>
  </si>
  <si>
    <t>CAMINHAO TOCO C/ CARROCERIA MADEIRA FIXA CAP. CARGA * 6 A 8T*</t>
  </si>
  <si>
    <t>h</t>
  </si>
  <si>
    <t>46,44</t>
  </si>
  <si>
    <t>(INCL MANUT/OPERACAO)</t>
  </si>
  <si>
    <t>3,00</t>
  </si>
  <si>
    <t>-</t>
  </si>
  <si>
    <t>-</t>
  </si>
  <si>
    <t>passagem de onibus(Maceió-Delmiro Gouveia)</t>
  </si>
  <si>
    <t>und</t>
  </si>
  <si>
    <t>40,00</t>
  </si>
  <si>
    <t>4,00</t>
  </si>
  <si>
    <t>-</t>
  </si>
  <si>
    <t>-</t>
  </si>
  <si>
    <t>passagem de trasporte alternativo(Delmiro Gouveia-Maria Cristina)</t>
  </si>
  <si>
    <t>und</t>
  </si>
  <si>
    <t>SUB TOTAL</t>
  </si>
  <si>
    <t>DESMOBILIZAÇÃO DE PESSOAL E EQUIPAMENTOS</t>
  </si>
  <si>
    <t>Un.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</si>
  <si>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</si>
  <si>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</si>
  <si>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</si>
  <si>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</si>
  <si>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</si>
  <si>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</si>
  <si>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</si>
  <si>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</si>
  <si>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</si>
  <si>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</si>
  <si>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</si>
  <si>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SINAPI</t>
  </si>
  <si>
    <t>1.139,00</t>
  </si>
  <si>
    <t>CAMINHÃO BASCULANTE 8,0M3/16T DIESEL TIPO MERCEDES 170HP LK-</t>
  </si>
  <si>
    <t>h</t>
  </si>
  <si>
    <t>1418 OU EQUIV (INCL MANUT/OPERACAO)</t>
  </si>
  <si>
    <t>2,00</t>
  </si>
  <si>
    <t>SINAPI</t>
  </si>
  <si>
    <t>1.142,00</t>
  </si>
  <si>
    <t>CAMINHAO TOCO C/ CARROCERIA MADEIRA FIXA CAP. CARGA * 6 A 8T*</t>
  </si>
  <si>
    <t>h</t>
  </si>
  <si>
    <t>(INCL MANUT/OPERACAO)</t>
  </si>
  <si>
    <t>3,00</t>
  </si>
  <si>
    <t>passagem de onibus(Delmiro Gouveia-Maceió)</t>
  </si>
  <si>
    <t>und</t>
  </si>
  <si>
    <t>4,00</t>
  </si>
  <si>
    <t>passagem de trasporte alternativo(Maria Cristina-Delmiro Gouveia)</t>
  </si>
  <si>
    <t>und</t>
  </si>
  <si>
    <t>SUB TOTAL</t>
  </si>
  <si>
    <t>COMP 5</t>
  </si>
  <si>
    <t>DISPONIBILIZAÇÃO DE CARRO PARA FISCALIZAÇÃO TIPO HATCH 1.0 FLEX COMPLETO, COM SEGURO, COMBUSTIVEL, LUBRIFICANTES E</t>
  </si>
  <si>
    <t>Mês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</si>
  <si>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</si>
  <si>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</si>
  <si>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</si>
  <si>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</si>
  <si>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</si>
  <si>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</si>
  <si>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</si>
  <si>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</si>
  <si>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</si>
  <si>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</si>
  <si>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</si>
  <si>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ORSE</t>
  </si>
  <si>
    <t>04415</t>
  </si>
  <si>
    <t>Aluguel de veículo</t>
  </si>
  <si>
    <t>h</t>
  </si>
  <si>
    <t>176,00</t>
  </si>
  <si>
    <t>2,00</t>
  </si>
  <si>
    <t>SINAPI</t>
  </si>
  <si>
    <t>00004222</t>
  </si>
  <si>
    <t>Combustível (200 L)</t>
  </si>
  <si>
    <t>L</t>
  </si>
  <si>
    <t>200,00</t>
  </si>
  <si>
    <t>SUB TOTAL</t>
  </si>
  <si>
    <t>CP200</t>
  </si>
  <si>
    <t>Fornecimento e assentamento de curva 45º, em ferro fundido, com flanges pn 10, diam. = 200m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</si>
  <si>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</si>
  <si>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</si>
  <si>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</si>
  <si>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</si>
  <si>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</si>
  <si>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</si>
  <si>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</si>
  <si>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</si>
  <si>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</si>
  <si>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</si>
  <si>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</si>
  <si>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</si>
  <si>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</si>
  <si>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</si>
  <si>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</si>
  <si>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</si>
  <si>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</si>
  <si>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</si>
  <si>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15,95</t>
  </si>
  <si>
    <t>7,98</t>
  </si>
  <si>
    <t>2,00</t>
  </si>
  <si>
    <t>SINAPI</t>
  </si>
  <si>
    <t>00006111</t>
  </si>
  <si>
    <t>Servente</t>
  </si>
  <si>
    <t>h</t>
  </si>
  <si>
    <t>0,5</t>
  </si>
  <si>
    <t>9,14</t>
  </si>
  <si>
    <t>4,57</t>
  </si>
  <si>
    <t>3,00</t>
  </si>
  <si>
    <t>ORSE</t>
  </si>
  <si>
    <t>05347</t>
  </si>
  <si>
    <t>Curva 45º, em fofo, c/ flanges pn 10, d= 200mm</t>
  </si>
  <si>
    <t>un</t>
  </si>
  <si>
    <t>339,89</t>
  </si>
  <si>
    <t>339,89</t>
  </si>
  <si>
    <t>SUB TOTAL</t>
  </si>
  <si>
    <t>352,44</t>
  </si>
  <si>
    <t>CP201</t>
  </si>
  <si>
    <t>Fornecimento e assentamento de curva 90º, em ferro funido, com flanges e pé pn 10, diam. =200mm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</si>
  <si>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</si>
  <si>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</si>
  <si>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</si>
  <si>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</si>
  <si>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</si>
  <si>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</si>
  <si>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</si>
  <si>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</si>
  <si>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</si>
  <si>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</si>
  <si>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</si>
  <si>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</si>
  <si>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</si>
  <si>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</si>
  <si>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</si>
  <si>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</si>
  <si>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</si>
  <si>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</si>
  <si>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</si>
  <si>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</si>
  <si>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</si>
  <si>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</si>
  <si>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</si>
  <si>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</si>
  <si>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</si>
  <si>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</si>
  <si>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</si>
  <si>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</si>
  <si>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05373</t>
  </si>
  <si>
    <t>Curva 90º, em fofo, c/ flanges e pé pn 10, d= 200mm</t>
  </si>
  <si>
    <t>un</t>
  </si>
  <si>
    <t>306,78</t>
  </si>
  <si>
    <t>306,78</t>
  </si>
  <si>
    <t>SUB TOTAL</t>
  </si>
  <si>
    <t>CP202</t>
  </si>
  <si>
    <t>Fornecimento e assentamento de tê em ferro funido com flanges pn 10, diam. = 200 x 200mm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</si>
  <si>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</si>
  <si>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</si>
  <si>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</si>
  <si>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</si>
  <si>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</si>
  <si>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</si>
  <si>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</si>
  <si>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</si>
  <si>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</si>
  <si>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</si>
  <si>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</si>
  <si>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</si>
  <si>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</si>
  <si>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</si>
  <si>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</si>
  <si>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</si>
  <si>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</si>
  <si>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</si>
  <si>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10,80</t>
  </si>
  <si>
    <t>5,40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</si>
  <si>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</si>
  <si>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</si>
  <si>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</si>
  <si>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</si>
  <si>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</si>
  <si>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</si>
  <si>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</si>
  <si>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</si>
  <si>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</si>
  <si>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</si>
  <si>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05729</t>
  </si>
  <si>
    <t>Tê em fofo c/ flanges pn 10, d= 200 x 200mm</t>
  </si>
  <si>
    <t>un</t>
  </si>
  <si>
    <t>530,31</t>
  </si>
  <si>
    <t>530,31</t>
  </si>
  <si>
    <t>SUB TOTAL</t>
  </si>
  <si>
    <t>538,77</t>
  </si>
  <si>
    <t>CP205</t>
  </si>
  <si>
    <t>Fornecimento e assentamento de curva 11º 15', em ferro fundido, com flanges pn 10, diam. = 200mm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</si>
  <si>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</si>
  <si>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</si>
  <si>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</si>
  <si>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</si>
  <si>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</si>
  <si>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</si>
  <si>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</si>
  <si>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</si>
  <si>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</si>
  <si>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</si>
  <si>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</si>
  <si>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</si>
  <si>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</si>
  <si>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</si>
  <si>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</si>
  <si>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</si>
  <si>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</si>
  <si>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</si>
  <si>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10,80</t>
  </si>
  <si>
    <t>5,40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</si>
  <si>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</si>
  <si>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</si>
  <si>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</si>
  <si>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</si>
  <si>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</si>
  <si>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</si>
  <si>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</si>
  <si>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</si>
  <si>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</si>
  <si>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</si>
  <si>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05286</t>
  </si>
  <si>
    <t>Curva 11º 15', em fofo, c/ flanges pn 10, d= 200mm</t>
  </si>
  <si>
    <t>un</t>
  </si>
  <si>
    <t>417,52</t>
  </si>
  <si>
    <t>417,52</t>
  </si>
  <si>
    <t>SUB TOTAL</t>
  </si>
  <si>
    <t>425,98</t>
  </si>
  <si>
    <t>CP206</t>
  </si>
  <si>
    <t>Fornecimento e assentamento de tê em ferro funido com flanges pn 10, diam. = 200 x 150mm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</si>
  <si>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</si>
  <si>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</si>
  <si>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</si>
  <si>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</si>
  <si>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</si>
  <si>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</si>
  <si>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</si>
  <si>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</si>
  <si>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</si>
  <si>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</si>
  <si>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</si>
  <si>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</si>
  <si>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</si>
  <si>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</si>
  <si>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</si>
  <si>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</si>
  <si>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</si>
  <si>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</si>
  <si>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10,80</t>
  </si>
  <si>
    <t>5,40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</si>
  <si>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</si>
  <si>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</si>
  <si>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</si>
  <si>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</si>
  <si>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</si>
  <si>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</si>
  <si>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</si>
  <si>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</si>
  <si>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</si>
  <si>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</si>
  <si>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05728</t>
  </si>
  <si>
    <t>Tê em fofo c/ flanges pn 10, d= 200 x 150mm</t>
  </si>
  <si>
    <t>un</t>
  </si>
  <si>
    <t>515,00</t>
  </si>
  <si>
    <t>515,00</t>
  </si>
  <si>
    <t>SUB TOTAL</t>
  </si>
  <si>
    <t>523,46</t>
  </si>
  <si>
    <t>CP207</t>
  </si>
  <si>
    <t>Fornecimento e assentamento de luva de correr junta mecânica, em ferro funido, diam. = 200mm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</si>
  <si>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</si>
  <si>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</si>
  <si>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</si>
  <si>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</si>
  <si>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</si>
  <si>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</si>
  <si>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</si>
  <si>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</si>
  <si>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</si>
  <si>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</si>
  <si>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</si>
  <si>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</si>
  <si>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</si>
  <si>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</si>
  <si>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</si>
  <si>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</si>
  <si>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</si>
  <si>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</si>
  <si>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10,80</t>
  </si>
  <si>
    <t>5,40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</si>
  <si>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</si>
  <si>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</si>
  <si>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</si>
  <si>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</si>
  <si>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</si>
  <si>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</si>
  <si>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</si>
  <si>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</si>
  <si>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</si>
  <si>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</si>
  <si>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05545</t>
  </si>
  <si>
    <t>Luva de correr junta mecânica, em fofo, d= 200mm</t>
  </si>
  <si>
    <t>un</t>
  </si>
  <si>
    <t>319,02</t>
  </si>
  <si>
    <t>319,02</t>
  </si>
  <si>
    <t>SUB TOTAL</t>
  </si>
  <si>
    <t>327,48</t>
  </si>
  <si>
    <t>CP208</t>
  </si>
  <si>
    <t>Fornecimento e assentamento de luva de correr junta mecânica, em ferro funido, diam. = 150mm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</si>
  <si>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</si>
  <si>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</si>
  <si>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</si>
  <si>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</si>
  <si>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</si>
  <si>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</si>
  <si>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</si>
  <si>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</si>
  <si>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</si>
  <si>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</si>
  <si>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</si>
  <si>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</si>
  <si>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</si>
  <si>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</si>
  <si>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</si>
  <si>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</si>
  <si>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</si>
  <si>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</si>
  <si>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10,80</t>
  </si>
  <si>
    <t>5,40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</si>
  <si>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</si>
  <si>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</si>
  <si>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</si>
  <si>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</si>
  <si>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</si>
  <si>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</si>
  <si>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</si>
  <si>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</si>
  <si>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</si>
  <si>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</si>
  <si>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05544</t>
  </si>
  <si>
    <t>Luva de correr junta mecânica, em fofo, d= 150mm</t>
  </si>
  <si>
    <t>un</t>
  </si>
  <si>
    <t>245,55</t>
  </si>
  <si>
    <t>245,55</t>
  </si>
  <si>
    <t>SUB TOTAL</t>
  </si>
  <si>
    <t>254,01</t>
  </si>
  <si>
    <t>CP209</t>
  </si>
  <si>
    <t>Fornecimento e assentamento de toco em ferro funido com flanges pn 10, comp. = 0,50m, diam.200mm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</si>
  <si>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</si>
  <si>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</si>
  <si>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</si>
  <si>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</si>
  <si>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</si>
  <si>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</si>
  <si>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</si>
  <si>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</si>
  <si>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</si>
  <si>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</si>
  <si>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</si>
  <si>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</si>
  <si>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</si>
  <si>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</si>
  <si>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</si>
  <si>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</si>
  <si>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</si>
  <si>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</si>
  <si>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10,80</t>
  </si>
  <si>
    <t>5,40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</si>
  <si>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</si>
  <si>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</si>
  <si>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</si>
  <si>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</si>
  <si>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</si>
  <si>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</si>
  <si>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</si>
  <si>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</si>
  <si>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</si>
  <si>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</si>
  <si>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05768</t>
  </si>
  <si>
    <t>Toco em fofo c/ flanges pn 10, comp. = 0,50m, d= 200mm</t>
  </si>
  <si>
    <t>un</t>
  </si>
  <si>
    <t>407,03</t>
  </si>
  <si>
    <t>407,03</t>
  </si>
  <si>
    <t>SUB TOTAL</t>
  </si>
  <si>
    <t>415,49</t>
  </si>
  <si>
    <t>CP211</t>
  </si>
  <si>
    <t>Fornecimento e assentamento de curva 90º de pvc junta elástica, ponta / bolsa, diam. =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</si>
  <si>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</si>
  <si>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</si>
  <si>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</si>
  <si>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</si>
  <si>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</si>
  <si>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</si>
  <si>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</si>
  <si>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</si>
  <si>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</si>
  <si>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</si>
  <si>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</si>
  <si>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</si>
  <si>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</si>
  <si>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</si>
  <si>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</si>
  <si>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</si>
  <si>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</si>
  <si>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0,47</t>
  </si>
  <si>
    <t>10,80</t>
  </si>
  <si>
    <t>5,08</t>
  </si>
  <si>
    <t>2,00</t>
  </si>
  <si>
    <t>SINAPI</t>
  </si>
  <si>
    <t>00006111</t>
  </si>
  <si>
    <t>Servente</t>
  </si>
  <si>
    <t>h</t>
  </si>
  <si>
    <t>0,47</t>
  </si>
  <si>
    <t>6,11</t>
  </si>
  <si>
    <t>2,87</t>
  </si>
  <si>
    <t>3,00</t>
  </si>
  <si>
    <t>ORSE</t>
  </si>
  <si>
    <t>05369</t>
  </si>
  <si>
    <t>Curva 90º de pvc je, ponta / bolsa, d= 100mm</t>
  </si>
  <si>
    <t>un</t>
  </si>
  <si>
    <t>90,41</t>
  </si>
  <si>
    <t>90,41</t>
  </si>
  <si>
    <t>SUB TOTAL</t>
  </si>
  <si>
    <t>98,36</t>
  </si>
  <si>
    <t>CP212</t>
  </si>
  <si>
    <t>Fornecimento e assentamento de curva 45º de pvc junta elástica, ponta / bolsa, diam. =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</si>
  <si>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</si>
  <si>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</si>
  <si>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</si>
  <si>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</si>
  <si>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</si>
  <si>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</si>
  <si>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</si>
  <si>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</si>
  <si>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</si>
  <si>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</si>
  <si>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</si>
  <si>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</si>
  <si>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</si>
  <si>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</si>
  <si>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</si>
  <si>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</si>
  <si>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</si>
  <si>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0,47</t>
  </si>
  <si>
    <t>10,80</t>
  </si>
  <si>
    <t>5,08</t>
  </si>
  <si>
    <t>2,00</t>
  </si>
  <si>
    <t>SINAPI</t>
  </si>
  <si>
    <t>00006111</t>
  </si>
  <si>
    <t>Servente</t>
  </si>
  <si>
    <t>h</t>
  </si>
  <si>
    <t>0,47</t>
  </si>
  <si>
    <t>6,11</t>
  </si>
  <si>
    <t>2,87</t>
  </si>
  <si>
    <t>3,00</t>
  </si>
  <si>
    <t>ORSE</t>
  </si>
  <si>
    <t>05343</t>
  </si>
  <si>
    <t>Curva 45º de pvc je, ponta / bolsa, d= 100mm</t>
  </si>
  <si>
    <t>un</t>
  </si>
  <si>
    <t>90,41</t>
  </si>
  <si>
    <t>90,41</t>
  </si>
  <si>
    <t>SUB TOTAL</t>
  </si>
  <si>
    <t>98,36</t>
  </si>
  <si>
    <t>CP213</t>
  </si>
  <si>
    <t>Fornecimento e assentamento de curva 45º de pvc junta elástica, ponta / bolsa, diam. = 75mm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</si>
  <si>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</si>
  <si>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</si>
  <si>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</si>
  <si>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</si>
  <si>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</si>
  <si>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</si>
  <si>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</si>
  <si>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</si>
  <si>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</si>
  <si>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</si>
  <si>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</si>
  <si>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</si>
  <si>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</si>
  <si>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</si>
  <si>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</si>
  <si>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</si>
  <si>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</si>
  <si>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</t>
  </si>
  <si>
    <t>10,80</t>
  </si>
  <si>
    <t>4,32</t>
  </si>
  <si>
    <t>2,00</t>
  </si>
  <si>
    <t>SINAPI</t>
  </si>
  <si>
    <t>00006111</t>
  </si>
  <si>
    <t>Servente</t>
  </si>
  <si>
    <t>h</t>
  </si>
  <si>
    <t>0,4</t>
  </si>
  <si>
    <t>6,11</t>
  </si>
  <si>
    <t>2,44</t>
  </si>
  <si>
    <t>3,00</t>
  </si>
  <si>
    <t>ORSE</t>
  </si>
  <si>
    <t>05342</t>
  </si>
  <si>
    <t>Curva 45º de pvc je, ponta / bolsa, d= 75mm</t>
  </si>
  <si>
    <t>un</t>
  </si>
  <si>
    <t>45,12</t>
  </si>
  <si>
    <t>45,12</t>
  </si>
  <si>
    <t>SUB TOTAL</t>
  </si>
  <si>
    <t>51,88</t>
  </si>
  <si>
    <t>CP214</t>
  </si>
  <si>
    <t>Fornecimento e assentamento de curva 22º 30` de pvc junta elástica, ponta / bolsa, diam. =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</si>
  <si>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</si>
  <si>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</si>
  <si>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</si>
  <si>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</si>
  <si>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</si>
  <si>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</si>
  <si>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</si>
  <si>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</si>
  <si>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</si>
  <si>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</si>
  <si>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</si>
  <si>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</si>
  <si>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</si>
  <si>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</si>
  <si>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</si>
  <si>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</si>
  <si>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</si>
  <si>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0,47</t>
  </si>
  <si>
    <t>10,80</t>
  </si>
  <si>
    <t>5,08</t>
  </si>
  <si>
    <t>2,00</t>
  </si>
  <si>
    <t>SINAPI</t>
  </si>
  <si>
    <t>00006111</t>
  </si>
  <si>
    <t>Servente</t>
  </si>
  <si>
    <t>h</t>
  </si>
  <si>
    <t>0,47</t>
  </si>
  <si>
    <t>6,11</t>
  </si>
  <si>
    <t>2,87</t>
  </si>
  <si>
    <t>3,00</t>
  </si>
  <si>
    <t>ORSE</t>
  </si>
  <si>
    <t>05331</t>
  </si>
  <si>
    <t>Curva 22º 30` de pvc je, ponta / bolsa, d= 100mm</t>
  </si>
  <si>
    <t>un</t>
  </si>
  <si>
    <t>77,01</t>
  </si>
  <si>
    <t>77,01</t>
  </si>
  <si>
    <t>SUB TOTAL</t>
  </si>
  <si>
    <t>84,96</t>
  </si>
  <si>
    <t>CP215</t>
  </si>
  <si>
    <t>Fornecimento e assentamento de curva 22º 30` de pvc junta elástica, ponta / bolsa, diam. = 75mm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</si>
  <si>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</si>
  <si>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</si>
  <si>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</si>
  <si>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</si>
  <si>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</si>
  <si>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</si>
  <si>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</si>
  <si>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</si>
  <si>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</si>
  <si>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</si>
  <si>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</si>
  <si>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</si>
  <si>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</si>
  <si>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</si>
  <si>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</si>
  <si>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</si>
  <si>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</si>
  <si>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</t>
  </si>
  <si>
    <t>10,80</t>
  </si>
  <si>
    <t>4,32</t>
  </si>
  <si>
    <t>2,00</t>
  </si>
  <si>
    <t>SINAPI</t>
  </si>
  <si>
    <t>00006111</t>
  </si>
  <si>
    <t>Servente</t>
  </si>
  <si>
    <t>h</t>
  </si>
  <si>
    <t>0,4</t>
  </si>
  <si>
    <t>6,11</t>
  </si>
  <si>
    <t>2,44</t>
  </si>
  <si>
    <t>3,00</t>
  </si>
  <si>
    <t>ORSE</t>
  </si>
  <si>
    <t>05330</t>
  </si>
  <si>
    <t>Curva 22º 30` de pvc je, ponta / bolsa, d= 75mm</t>
  </si>
  <si>
    <t>un</t>
  </si>
  <si>
    <t>36,53</t>
  </si>
  <si>
    <t>36,53</t>
  </si>
  <si>
    <t>SUB TOTAL</t>
  </si>
  <si>
    <t>43,29</t>
  </si>
  <si>
    <t>CP216</t>
  </si>
  <si>
    <t>Fornecimento e assentamento de curva 22º 30` de pvc junta elástica, ponta / bolsa, diam. = 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</si>
  <si>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</si>
  <si>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</si>
  <si>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</si>
  <si>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</si>
  <si>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</si>
  <si>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</si>
  <si>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</si>
  <si>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</si>
  <si>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</si>
  <si>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</si>
  <si>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</si>
  <si>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</si>
  <si>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</si>
  <si>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</si>
  <si>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</si>
  <si>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</si>
  <si>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</si>
  <si>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0,37</t>
  </si>
  <si>
    <t>10,80</t>
  </si>
  <si>
    <t>4,00</t>
  </si>
  <si>
    <t>2,00</t>
  </si>
  <si>
    <t>SINAPI</t>
  </si>
  <si>
    <t>00006111</t>
  </si>
  <si>
    <t>Servente</t>
  </si>
  <si>
    <t>h</t>
  </si>
  <si>
    <t>0,37</t>
  </si>
  <si>
    <t>6,11</t>
  </si>
  <si>
    <t>2,26</t>
  </si>
  <si>
    <t>3,00</t>
  </si>
  <si>
    <t>ORSE</t>
  </si>
  <si>
    <t>05329</t>
  </si>
  <si>
    <t>Curva 22º 30` de pvc je, ponta / bolsa, d= 50mm</t>
  </si>
  <si>
    <t>un</t>
  </si>
  <si>
    <t>14,27</t>
  </si>
  <si>
    <t>14,27</t>
  </si>
  <si>
    <t>SUB TOTAL</t>
  </si>
  <si>
    <t>20,53</t>
  </si>
  <si>
    <t>CP217</t>
  </si>
  <si>
    <t>Fornecimento e assentamento de curva 11º15' de pvc junta elástica, ponta / bolsa, diam. =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</si>
  <si>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</si>
  <si>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</si>
  <si>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</si>
  <si>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</si>
  <si>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</si>
  <si>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</si>
  <si>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</si>
  <si>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</si>
  <si>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</si>
  <si>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</si>
  <si>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</si>
  <si>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</si>
  <si>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</si>
  <si>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</si>
  <si>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</si>
  <si>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</si>
  <si>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</si>
  <si>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0,47</t>
  </si>
  <si>
    <t>10,80</t>
  </si>
  <si>
    <t>5,08</t>
  </si>
  <si>
    <t>2,00</t>
  </si>
  <si>
    <t>SINAPI</t>
  </si>
  <si>
    <t>00006111</t>
  </si>
  <si>
    <t>Servente</t>
  </si>
  <si>
    <t>h</t>
  </si>
  <si>
    <t>0,47</t>
  </si>
  <si>
    <t>6,11</t>
  </si>
  <si>
    <t>2,87</t>
  </si>
  <si>
    <t>3,00</t>
  </si>
  <si>
    <t>ORSE</t>
  </si>
  <si>
    <t>-</t>
  </si>
  <si>
    <t>Curva 11º 15` de pvc je, ponta / bolsa, d= 50mm</t>
  </si>
  <si>
    <t>un</t>
  </si>
  <si>
    <t>77,01</t>
  </si>
  <si>
    <t>77,01</t>
  </si>
  <si>
    <t>SUB TOTAL</t>
  </si>
  <si>
    <t>84,96</t>
  </si>
  <si>
    <t>CP218</t>
  </si>
  <si>
    <t>Fornecimento e assentamento de curva 11º15' de pvc junta elástica, ponta / bolsa, diam. = 75mm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</si>
  <si>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</si>
  <si>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</si>
  <si>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</si>
  <si>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</si>
  <si>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</si>
  <si>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</si>
  <si>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</si>
  <si>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</si>
  <si>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</si>
  <si>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</si>
  <si>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</si>
  <si>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</si>
  <si>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</si>
  <si>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</si>
  <si>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</si>
  <si>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</si>
  <si>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</si>
  <si>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</t>
  </si>
  <si>
    <t>10,80</t>
  </si>
  <si>
    <t>4,32</t>
  </si>
  <si>
    <t>2,00</t>
  </si>
  <si>
    <t>SINAPI</t>
  </si>
  <si>
    <t>00006111</t>
  </si>
  <si>
    <t>Servente</t>
  </si>
  <si>
    <t>h</t>
  </si>
  <si>
    <t>0,4</t>
  </si>
  <si>
    <t>6,11</t>
  </si>
  <si>
    <t>2,44</t>
  </si>
  <si>
    <t>3,00</t>
  </si>
  <si>
    <t>ORSE</t>
  </si>
  <si>
    <t>-</t>
  </si>
  <si>
    <t>Curva 11º 15` de pvc je, ponta / bolsa, d= 50mm</t>
  </si>
  <si>
    <t>un</t>
  </si>
  <si>
    <t>36,53</t>
  </si>
  <si>
    <t>36,53</t>
  </si>
  <si>
    <t>SUB TOTAL</t>
  </si>
  <si>
    <t>43,29</t>
  </si>
  <si>
    <t>CP219</t>
  </si>
  <si>
    <t>Fornecimento e assentamento de curva 11º15' de pvc junta elástica, ponta / bolsa, diam. = 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</si>
  <si>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</si>
  <si>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</si>
  <si>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</si>
  <si>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</si>
  <si>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</si>
  <si>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</si>
  <si>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</si>
  <si>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</si>
  <si>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</si>
  <si>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</si>
  <si>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</si>
  <si>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</si>
  <si>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</si>
  <si>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</si>
  <si>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</si>
  <si>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</si>
  <si>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</si>
  <si>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0,37</t>
  </si>
  <si>
    <t>10,80</t>
  </si>
  <si>
    <t>4,00</t>
  </si>
  <si>
    <t>2,00</t>
  </si>
  <si>
    <t>SINAPI</t>
  </si>
  <si>
    <t>00006111</t>
  </si>
  <si>
    <t>Servente</t>
  </si>
  <si>
    <t>h</t>
  </si>
  <si>
    <t>0,37</t>
  </si>
  <si>
    <t>6,11</t>
  </si>
  <si>
    <t>2,26</t>
  </si>
  <si>
    <t>3,00</t>
  </si>
  <si>
    <t>ORSE</t>
  </si>
  <si>
    <t>07475</t>
  </si>
  <si>
    <t>Curva 11º15' de pvc je, ponta / bolsa, d= 50mm</t>
  </si>
  <si>
    <t>un</t>
  </si>
  <si>
    <t>57,60</t>
  </si>
  <si>
    <t>57,60</t>
  </si>
  <si>
    <t>SUB TOTAL</t>
  </si>
  <si>
    <t>63,86</t>
  </si>
  <si>
    <t>CP220</t>
  </si>
  <si>
    <t>Fornecimento e assentamento de luva de correr de pvc junta elástica, diam. =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</si>
  <si>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</si>
  <si>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</si>
  <si>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</si>
  <si>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</si>
  <si>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</si>
  <si>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</si>
  <si>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</si>
  <si>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</si>
  <si>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</si>
  <si>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</si>
  <si>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</si>
  <si>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</si>
  <si>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</si>
  <si>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</si>
  <si>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</si>
  <si>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</si>
  <si>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</si>
  <si>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0,47</t>
  </si>
  <si>
    <t>10,80</t>
  </si>
  <si>
    <t>5,08</t>
  </si>
  <si>
    <t>2,00</t>
  </si>
  <si>
    <t>SINAPI</t>
  </si>
  <si>
    <t>00006111</t>
  </si>
  <si>
    <t>Servente</t>
  </si>
  <si>
    <t>h</t>
  </si>
  <si>
    <t>0,47</t>
  </si>
  <si>
    <t>6,11</t>
  </si>
  <si>
    <t>2,87</t>
  </si>
  <si>
    <t>3,00</t>
  </si>
  <si>
    <t>ORSE</t>
  </si>
  <si>
    <t>05541</t>
  </si>
  <si>
    <t>Luva de correr de pvc je, d= 100mm</t>
  </si>
  <si>
    <t>un</t>
  </si>
  <si>
    <t>15,85</t>
  </si>
  <si>
    <t>15,85</t>
  </si>
  <si>
    <t>SUB TOTAL</t>
  </si>
  <si>
    <t>23,80</t>
  </si>
  <si>
    <t>CP221</t>
  </si>
  <si>
    <t>Fornecimento e assentamento de luva de correr de pvc junta elástica, diam. = 75mm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</si>
  <si>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</si>
  <si>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</si>
  <si>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</si>
  <si>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</si>
  <si>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</si>
  <si>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</si>
  <si>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</si>
  <si>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</si>
  <si>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</si>
  <si>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</si>
  <si>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</si>
  <si>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</si>
  <si>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</si>
  <si>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</si>
  <si>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</si>
  <si>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</si>
  <si>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</si>
  <si>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</t>
  </si>
  <si>
    <t>10,80</t>
  </si>
  <si>
    <t>4,32</t>
  </si>
  <si>
    <t>2,00</t>
  </si>
  <si>
    <t>SINAPI</t>
  </si>
  <si>
    <t>00006111</t>
  </si>
  <si>
    <t>Servente</t>
  </si>
  <si>
    <t>h</t>
  </si>
  <si>
    <t>0,4</t>
  </si>
  <si>
    <t>6,11</t>
  </si>
  <si>
    <t>2,44</t>
  </si>
  <si>
    <t>3,00</t>
  </si>
  <si>
    <t>ORSE</t>
  </si>
  <si>
    <t>05540</t>
  </si>
  <si>
    <t>Luva de correr de pvc je, d= 75mm</t>
  </si>
  <si>
    <t>un</t>
  </si>
  <si>
    <t>7,54</t>
  </si>
  <si>
    <t>7,54</t>
  </si>
  <si>
    <t>SUB TOTAL</t>
  </si>
  <si>
    <t>14,30</t>
  </si>
  <si>
    <t>CP222</t>
  </si>
  <si>
    <t>Fornecimento e assentamento de luva de correr de pvc junta elástica, diam. = 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</si>
  <si>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</si>
  <si>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</si>
  <si>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</si>
  <si>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</si>
  <si>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</si>
  <si>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</si>
  <si>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</si>
  <si>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</si>
  <si>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</si>
  <si>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</si>
  <si>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</si>
  <si>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</si>
  <si>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</si>
  <si>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</si>
  <si>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</si>
  <si>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</si>
  <si>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</si>
  <si>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0,37</t>
  </si>
  <si>
    <t>10,80</t>
  </si>
  <si>
    <t>4,00</t>
  </si>
  <si>
    <t>2,00</t>
  </si>
  <si>
    <t>SINAPI</t>
  </si>
  <si>
    <t>00006111</t>
  </si>
  <si>
    <t>Servente</t>
  </si>
  <si>
    <t>h</t>
  </si>
  <si>
    <t>0,37</t>
  </si>
  <si>
    <t>6,11</t>
  </si>
  <si>
    <t>2,26</t>
  </si>
  <si>
    <t>3,00</t>
  </si>
  <si>
    <t>ORSE</t>
  </si>
  <si>
    <t>05539</t>
  </si>
  <si>
    <t>Luva de correr de pvc je, d= 50mm</t>
  </si>
  <si>
    <t>un</t>
  </si>
  <si>
    <t>3,74</t>
  </si>
  <si>
    <t>3,74</t>
  </si>
  <si>
    <t>SUB TOTAL</t>
  </si>
  <si>
    <t>10,00</t>
  </si>
  <si>
    <t>CP223</t>
  </si>
  <si>
    <t>Fornecimento e assentamento de luva de redução de pvc rígido soldável, marrom, diâm = 110 x 85mm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</si>
  <si>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</si>
  <si>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</si>
  <si>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</si>
  <si>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</si>
  <si>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</si>
  <si>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</si>
  <si>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</si>
  <si>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</si>
  <si>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</si>
  <si>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</si>
  <si>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</si>
  <si>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</si>
  <si>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</si>
  <si>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</si>
  <si>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</si>
  <si>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</si>
  <si>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</si>
  <si>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0,47</t>
  </si>
  <si>
    <t>10,80</t>
  </si>
  <si>
    <t>5,08</t>
  </si>
  <si>
    <t>2,00</t>
  </si>
  <si>
    <t>SINAPI</t>
  </si>
  <si>
    <t>00006111</t>
  </si>
  <si>
    <t>Servente</t>
  </si>
  <si>
    <t>h</t>
  </si>
  <si>
    <t>0,47</t>
  </si>
  <si>
    <t>6,11</t>
  </si>
  <si>
    <t>2,87</t>
  </si>
  <si>
    <t>3,00</t>
  </si>
  <si>
    <t>ORSE</t>
  </si>
  <si>
    <t>01551</t>
  </si>
  <si>
    <t>Luva reducao pvc rigido soldavel, marrom, d= 110 x 85mm</t>
  </si>
  <si>
    <t>un</t>
  </si>
  <si>
    <t>22,91</t>
  </si>
  <si>
    <t>22,91</t>
  </si>
  <si>
    <t>SUB TOTAL</t>
  </si>
  <si>
    <t>30,86</t>
  </si>
  <si>
    <t>CP224</t>
  </si>
  <si>
    <t>Fornecimento e assentamento de luva de redução de pvc rígido soldável, marrom, diâm = 110 x 60mm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</si>
  <si>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</si>
  <si>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</si>
  <si>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</si>
  <si>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</si>
  <si>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</si>
  <si>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</si>
  <si>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</si>
  <si>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</si>
  <si>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</si>
  <si>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</si>
  <si>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</si>
  <si>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</si>
  <si>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</si>
  <si>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</si>
  <si>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</si>
  <si>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</si>
  <si>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</si>
  <si>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0,47</t>
  </si>
  <si>
    <t>10,80</t>
  </si>
  <si>
    <t>5,08</t>
  </si>
  <si>
    <t>2,00</t>
  </si>
  <si>
    <t>SINAPI</t>
  </si>
  <si>
    <t>00006111</t>
  </si>
  <si>
    <t>Servente</t>
  </si>
  <si>
    <t>h</t>
  </si>
  <si>
    <t>0,47</t>
  </si>
  <si>
    <t>6,11</t>
  </si>
  <si>
    <t>2,87</t>
  </si>
  <si>
    <t>3,00</t>
  </si>
  <si>
    <t>ORSE</t>
  </si>
  <si>
    <t>01549</t>
  </si>
  <si>
    <t>Luva reducao pvc rigido soldavel, marrom, d= 110 x 60mm</t>
  </si>
  <si>
    <t>un</t>
  </si>
  <si>
    <t>13,05</t>
  </si>
  <si>
    <t>13,05</t>
  </si>
  <si>
    <t>SUB TOTAL</t>
  </si>
  <si>
    <t>CP225</t>
  </si>
  <si>
    <t>Fornecimento e assentamento de luva de redução de pvc rígido soldável, marrom, diâm = 75 x 60mm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</si>
  <si>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</si>
  <si>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</si>
  <si>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</si>
  <si>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</si>
  <si>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</si>
  <si>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</si>
  <si>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</si>
  <si>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</si>
  <si>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</si>
  <si>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</si>
  <si>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</si>
  <si>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</si>
  <si>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</si>
  <si>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</si>
  <si>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</si>
  <si>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</si>
  <si>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</si>
  <si>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0,37</t>
  </si>
  <si>
    <t>10,80</t>
  </si>
  <si>
    <t>4,00</t>
  </si>
  <si>
    <t>2,00</t>
  </si>
  <si>
    <t>SINAPI</t>
  </si>
  <si>
    <t>00006111</t>
  </si>
  <si>
    <t>Servente</t>
  </si>
  <si>
    <t>h</t>
  </si>
  <si>
    <t>0,37</t>
  </si>
  <si>
    <t>6,11</t>
  </si>
  <si>
    <t>2,26</t>
  </si>
  <si>
    <t>3,00</t>
  </si>
  <si>
    <t>ORSE</t>
  </si>
  <si>
    <t>01547</t>
  </si>
  <si>
    <t>Luva reducao pvc rigido soldavel, marrom, d= 75 x 60mm</t>
  </si>
  <si>
    <t>un</t>
  </si>
  <si>
    <t>6,81</t>
  </si>
  <si>
    <t>6,81</t>
  </si>
  <si>
    <t>SUB TOTAL</t>
  </si>
  <si>
    <t>13,07</t>
  </si>
  <si>
    <t>CP226</t>
  </si>
  <si>
    <t>Fornecimento e assentamento de tê de 90º de pvc rígido roscável   diâm = 2"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</si>
  <si>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</si>
  <si>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</si>
  <si>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</si>
  <si>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</si>
  <si>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</si>
  <si>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</si>
  <si>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</si>
  <si>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</si>
  <si>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</si>
  <si>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</si>
  <si>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</si>
  <si>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</si>
  <si>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</si>
  <si>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</si>
  <si>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</si>
  <si>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</si>
  <si>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</si>
  <si>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</si>
  <si>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10,80</t>
  </si>
  <si>
    <t>5,40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</si>
  <si>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</si>
  <si>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</si>
  <si>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</si>
  <si>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</si>
  <si>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</si>
  <si>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</si>
  <si>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</si>
  <si>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</si>
  <si>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</si>
  <si>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</si>
  <si>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02103</t>
  </si>
  <si>
    <t>Te 90° pvc rigido roscavel d=2 "</t>
  </si>
  <si>
    <t>un</t>
  </si>
  <si>
    <t>18,83</t>
  </si>
  <si>
    <t>18,83</t>
  </si>
  <si>
    <t>SUB TOTAL</t>
  </si>
  <si>
    <t>27,29</t>
  </si>
  <si>
    <t>CP227</t>
  </si>
  <si>
    <t>Fornecimento e assentamento de tê de 90º de pvc rígido roscável   diâm = 3"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</si>
  <si>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</si>
  <si>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</si>
  <si>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</si>
  <si>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</si>
  <si>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</si>
  <si>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</si>
  <si>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</si>
  <si>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</si>
  <si>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</si>
  <si>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</si>
  <si>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</si>
  <si>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</si>
  <si>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</si>
  <si>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</si>
  <si>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</si>
  <si>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</si>
  <si>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</si>
  <si>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</si>
  <si>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10,80</t>
  </si>
  <si>
    <t>5,40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</si>
  <si>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</si>
  <si>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</si>
  <si>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</si>
  <si>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</si>
  <si>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</si>
  <si>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</si>
  <si>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</si>
  <si>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</si>
  <si>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</si>
  <si>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</si>
  <si>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02105</t>
  </si>
  <si>
    <t>Te 90° pvc rigido roscavel d=3"</t>
  </si>
  <si>
    <t>un</t>
  </si>
  <si>
    <t>34,19</t>
  </si>
  <si>
    <t>34,19</t>
  </si>
  <si>
    <t>SUB TOTAL</t>
  </si>
  <si>
    <t>42,65</t>
  </si>
  <si>
    <t>CP228</t>
  </si>
  <si>
    <t>Fornecimento e assentamento de tê de 90º de pvc rígido roscável   diâm = 4"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</si>
  <si>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</si>
  <si>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</si>
  <si>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</si>
  <si>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</si>
  <si>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</si>
  <si>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</si>
  <si>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</si>
  <si>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</si>
  <si>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</si>
  <si>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</si>
  <si>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</si>
  <si>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</si>
  <si>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</si>
  <si>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</si>
  <si>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</si>
  <si>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</si>
  <si>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</si>
  <si>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</si>
  <si>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10,80</t>
  </si>
  <si>
    <t>5,40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</si>
  <si>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</si>
  <si>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</si>
  <si>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</si>
  <si>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</si>
  <si>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</si>
  <si>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</si>
  <si>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</si>
  <si>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</si>
  <si>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</si>
  <si>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</si>
  <si>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02106</t>
  </si>
  <si>
    <t>Te 90° pvc rigido roscavel d=4"</t>
  </si>
  <si>
    <t>un</t>
  </si>
  <si>
    <t>60,28</t>
  </si>
  <si>
    <t>60,28</t>
  </si>
  <si>
    <t>SUB TOTAL</t>
  </si>
  <si>
    <t>68,74</t>
  </si>
  <si>
    <t>CP.21</t>
  </si>
  <si>
    <t>Fôrma metálica para delimitação do concreto de proteção (reaplicação 20 vezes)</t>
  </si>
  <si>
    <t>unidade:</t>
  </si>
  <si>
    <t>M²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</si>
  <si>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</si>
  <si>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</si>
  <si>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</si>
  <si>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</si>
  <si>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</si>
  <si>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</si>
  <si>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</si>
  <si>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</si>
  <si>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</si>
  <si>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</si>
  <si>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</si>
  <si>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</si>
  <si>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3.332,00</t>
  </si>
  <si>
    <t>Aparelho de oxi-acetileno para solda e corte, sem o gas (ppu) (locacao)</t>
  </si>
  <si>
    <t>h</t>
  </si>
  <si>
    <t>0,01</t>
  </si>
  <si>
    <t>1,42</t>
  </si>
  <si>
    <t>0,01</t>
  </si>
  <si>
    <t>Grupo de soldagen c/ gerador a diesel 33hp p/ solda eletrica, sobre rodas, tipo</t>
  </si>
  <si>
    <t>2,00</t>
  </si>
  <si>
    <t>SINAPI</t>
  </si>
  <si>
    <t>3.331,00</t>
  </si>
  <si>
    <t>h</t>
  </si>
  <si>
    <t>0,04</t>
  </si>
  <si>
    <t>9,72</t>
  </si>
  <si>
    <t>0,35</t>
  </si>
  <si>
    <t>bambozzi mod. 0-375 A</t>
  </si>
  <si>
    <t>3,00</t>
  </si>
  <si>
    <t>SINAPI</t>
  </si>
  <si>
    <t>6.128,00</t>
  </si>
  <si>
    <t>Ajudante geral</t>
  </si>
  <si>
    <t>h</t>
  </si>
  <si>
    <t>0,01</t>
  </si>
  <si>
    <t>6,11</t>
  </si>
  <si>
    <t>0,08</t>
  </si>
  <si>
    <t>4,00</t>
  </si>
  <si>
    <t>SINAPI</t>
  </si>
  <si>
    <t>6.160,00</t>
  </si>
  <si>
    <t>Soldador</t>
  </si>
  <si>
    <t>h</t>
  </si>
  <si>
    <t>0,00</t>
  </si>
  <si>
    <t>9,76</t>
  </si>
  <si>
    <t>0,04</t>
  </si>
  <si>
    <t>Alvenaria de embasamento em tijolos ceramicos macicos 5X10X20cm, assentado</t>
  </si>
  <si>
    <t>5,00</t>
  </si>
  <si>
    <t>SINAPI</t>
  </si>
  <si>
    <t>6.110,00</t>
  </si>
  <si>
    <t>m³</t>
  </si>
  <si>
    <t>0,00</t>
  </si>
  <si>
    <t>535,52</t>
  </si>
  <si>
    <t>1,94</t>
  </si>
  <si>
    <t>com argamassa traco 1:2:8 (cimento, cal e areia)</t>
  </si>
  <si>
    <t>6,00</t>
  </si>
  <si>
    <t>SINAPI</t>
  </si>
  <si>
    <t>378,00</t>
  </si>
  <si>
    <t>Armador</t>
  </si>
  <si>
    <t>h</t>
  </si>
  <si>
    <t>0,01</t>
  </si>
  <si>
    <t>8,56</t>
  </si>
  <si>
    <t>0,11</t>
  </si>
  <si>
    <t>7,00</t>
  </si>
  <si>
    <t>MERCADO</t>
  </si>
  <si>
    <t>M0312</t>
  </si>
  <si>
    <t>Perfil retangular em metalon 50X30mm #20</t>
  </si>
  <si>
    <t>m</t>
  </si>
  <si>
    <t>1,10</t>
  </si>
  <si>
    <t>41,96</t>
  </si>
  <si>
    <t>46,16</t>
  </si>
  <si>
    <t>8,00</t>
  </si>
  <si>
    <t>SINAPI</t>
  </si>
  <si>
    <t>26.018,00</t>
  </si>
  <si>
    <t>Disco de corte para estrutura metálica 300 X 3,2 X 19,05 mm</t>
  </si>
  <si>
    <t>un</t>
  </si>
  <si>
    <t>0,05</t>
  </si>
  <si>
    <t>2,78</t>
  </si>
  <si>
    <t>0,14</t>
  </si>
  <si>
    <t>9,00</t>
  </si>
  <si>
    <t>SINAPI</t>
  </si>
  <si>
    <t>10.997,00</t>
  </si>
  <si>
    <t>Eletrodo AWS E-7018 (ok 48.04; wi 718) D=4mm (solda Eletrica)</t>
  </si>
  <si>
    <t>KG</t>
  </si>
  <si>
    <t>0,00</t>
  </si>
  <si>
    <t>18,00</t>
  </si>
  <si>
    <t>0,01</t>
  </si>
  <si>
    <t>SUB TOTAL</t>
  </si>
  <si>
    <t>48,83</t>
  </si>
  <si>
    <t>CP.003</t>
  </si>
  <si>
    <t>FORNECIMENTO DE MATERIAIS PARA ESTRUTURA CE 1 - A 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</si>
  <si>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</si>
  <si>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</si>
  <si>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</si>
  <si>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</si>
  <si>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</si>
  <si>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</si>
  <si>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</si>
  <si>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</si>
  <si>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</si>
  <si>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</si>
  <si>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</si>
  <si>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</si>
  <si>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POSTE DE CONCRETO DUPLO T , 200KG, H = 11M DE ACORDO COM NBR</t>
  </si>
  <si>
    <t>1,00</t>
  </si>
  <si>
    <t>SINAPI</t>
  </si>
  <si>
    <t>00012372</t>
  </si>
  <si>
    <t>un</t>
  </si>
  <si>
    <t>1,00</t>
  </si>
  <si>
    <t>653,20</t>
  </si>
  <si>
    <t>653,20</t>
  </si>
  <si>
    <t>2,00</t>
  </si>
  <si>
    <t>SINAPI</t>
  </si>
  <si>
    <t>00000379</t>
  </si>
  <si>
    <t>ARRUELA QUADRADA ACO GALV D = 38MM ESP= 3MM DFURO= 18 MM</t>
  </si>
  <si>
    <t>un</t>
  </si>
  <si>
    <t>2,00</t>
  </si>
  <si>
    <t>0,51</t>
  </si>
  <si>
    <t>1,02</t>
  </si>
  <si>
    <t>PARAFUSO M16 (ROSCA MAQUINA D=16MM) X 200MM CAB QUADRADA -</t>
  </si>
  <si>
    <t>3,00</t>
  </si>
  <si>
    <t>SINAPI</t>
  </si>
  <si>
    <t>00000431</t>
  </si>
  <si>
    <t>un</t>
  </si>
  <si>
    <t>3,00</t>
  </si>
  <si>
    <t>5,18</t>
  </si>
  <si>
    <t>15,54</t>
  </si>
  <si>
    <t>ZINCAGEM A FOGO</t>
  </si>
  <si>
    <t>4,00</t>
  </si>
  <si>
    <t>ORSE</t>
  </si>
  <si>
    <t>04635</t>
  </si>
  <si>
    <t>Estribo p/ braço tipo L 15 kv</t>
  </si>
  <si>
    <t>un</t>
  </si>
  <si>
    <t>1,00</t>
  </si>
  <si>
    <t>5,94</t>
  </si>
  <si>
    <t>5,94</t>
  </si>
  <si>
    <t>5,00</t>
  </si>
  <si>
    <t>ORSE</t>
  </si>
  <si>
    <t>04655</t>
  </si>
  <si>
    <t>Espaçador losangular 15kv</t>
  </si>
  <si>
    <t>un</t>
  </si>
  <si>
    <t>2,00</t>
  </si>
  <si>
    <t>61,30</t>
  </si>
  <si>
    <t>122,60</t>
  </si>
  <si>
    <t>6,00</t>
  </si>
  <si>
    <t>COTAÇÃO</t>
  </si>
  <si>
    <t>378,00</t>
  </si>
  <si>
    <t>Braço anti-balanço</t>
  </si>
  <si>
    <t>un</t>
  </si>
  <si>
    <t>1,00</t>
  </si>
  <si>
    <t>25,00</t>
  </si>
  <si>
    <t>25,00</t>
  </si>
  <si>
    <t>SUB TOTAL</t>
  </si>
  <si>
    <t>823,30</t>
  </si>
  <si>
    <t>CP.005</t>
  </si>
  <si>
    <t>FORNECIMENTO DE MATERIAIS PARA ESTRUTURA CE 3 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</si>
  <si>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</si>
  <si>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</si>
  <si>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</si>
  <si>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</si>
  <si>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</si>
  <si>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</si>
  <si>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</si>
  <si>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</si>
  <si>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</si>
  <si>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</si>
  <si>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</si>
  <si>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</si>
  <si>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POSTE DE CONCRETO DUPLO T , 200KG, H = 11M DE ACORDO COM NBR</t>
  </si>
  <si>
    <t>1,00</t>
  </si>
  <si>
    <t>SINAPI</t>
  </si>
  <si>
    <t>12.372,00</t>
  </si>
  <si>
    <t>un</t>
  </si>
  <si>
    <t>1,00</t>
  </si>
  <si>
    <t>560,63</t>
  </si>
  <si>
    <t>560,62</t>
  </si>
  <si>
    <t>2,00</t>
  </si>
  <si>
    <t>SINAPI</t>
  </si>
  <si>
    <t>379,00</t>
  </si>
  <si>
    <t>ARRUELA QUADRADA ACO GALV D = 38MM ESP= 3MM DFURO= 18 MM</t>
  </si>
  <si>
    <t>un</t>
  </si>
  <si>
    <t>3,00</t>
  </si>
  <si>
    <t>1,32</t>
  </si>
  <si>
    <t>3,12</t>
  </si>
  <si>
    <t>PARAFUSO M16 (ROSCA MAQUINA D=16MM) X 200MM CAB QUADRADA -</t>
  </si>
  <si>
    <t>SINAPI</t>
  </si>
  <si>
    <t>431,00</t>
  </si>
  <si>
    <t>un</t>
  </si>
  <si>
    <t>1,00</t>
  </si>
  <si>
    <t>4,30</t>
  </si>
  <si>
    <t>3,38</t>
  </si>
  <si>
    <t>ZINCAGEM A FOGO</t>
  </si>
  <si>
    <t>PARAFUSO M16 (ROSCA MAQUINA D=16MM) X 250MM CAB QUADRADA -</t>
  </si>
  <si>
    <t>SINAPI</t>
  </si>
  <si>
    <t>432,00</t>
  </si>
  <si>
    <t>un</t>
  </si>
  <si>
    <t>2,00</t>
  </si>
  <si>
    <t>5,06</t>
  </si>
  <si>
    <t>7,98</t>
  </si>
  <si>
    <t>ZINCAGEM A FOGO</t>
  </si>
  <si>
    <t>ORSE</t>
  </si>
  <si>
    <t>1.583,00</t>
  </si>
  <si>
    <t>Manilha 90 gr</t>
  </si>
  <si>
    <t>un</t>
  </si>
  <si>
    <t>1,00</t>
  </si>
  <si>
    <t>8,68</t>
  </si>
  <si>
    <t>8,03</t>
  </si>
  <si>
    <t>SINAPI</t>
  </si>
  <si>
    <t>421,00</t>
  </si>
  <si>
    <t>PORCA OLHAL ACO P/ PARAFUSO C/ DIAM NOMINAL DE 16MM</t>
  </si>
  <si>
    <t>un</t>
  </si>
  <si>
    <t>3,00</t>
  </si>
  <si>
    <t>8,29</t>
  </si>
  <si>
    <t>21,00</t>
  </si>
  <si>
    <t>GANCHO SUSPENSAO OLHAL EM ACO GALV, ESPESSURA 16MM,</t>
  </si>
  <si>
    <t>SINAPI</t>
  </si>
  <si>
    <t>402,00</t>
  </si>
  <si>
    <t>un</t>
  </si>
  <si>
    <t>3,00</t>
  </si>
  <si>
    <t>8,21</t>
  </si>
  <si>
    <t>23,70</t>
  </si>
  <si>
    <t>ABERTURA 21MM</t>
  </si>
  <si>
    <t>SINAPI</t>
  </si>
  <si>
    <t>442,00</t>
  </si>
  <si>
    <t>PARAFUSO FRANCES M16(D=16MM) X 45MM CAB ABAULADA - ZINCAGEM</t>
  </si>
  <si>
    <t>un</t>
  </si>
  <si>
    <t>2,00</t>
  </si>
  <si>
    <t>2,39</t>
  </si>
  <si>
    <t>4,04</t>
  </si>
  <si>
    <t>A FOGO</t>
  </si>
  <si>
    <t>SINAPI</t>
  </si>
  <si>
    <t>436,00</t>
  </si>
  <si>
    <t>PARAFUSO FRANCES M16(D=16MM) X 75MM CAB ABAULADA - ZINCAGEM</t>
  </si>
  <si>
    <t>un</t>
  </si>
  <si>
    <t>1,00</t>
  </si>
  <si>
    <t>3,84</t>
  </si>
  <si>
    <t>3,24</t>
  </si>
  <si>
    <t>A FOGO</t>
  </si>
  <si>
    <t>ORSE</t>
  </si>
  <si>
    <t>4.634,00</t>
  </si>
  <si>
    <t>Braço tipo C 15 kv</t>
  </si>
  <si>
    <t>un</t>
  </si>
  <si>
    <t>1,00</t>
  </si>
  <si>
    <t>112,50</t>
  </si>
  <si>
    <t>92,08</t>
  </si>
  <si>
    <t>CONECTOR PARAFUSO FENDIDO C/ SEPARADOR DE CABOS</t>
  </si>
  <si>
    <t>SINAPI</t>
  </si>
  <si>
    <t>11.821,00</t>
  </si>
  <si>
    <t>un</t>
  </si>
  <si>
    <t>1,00</t>
  </si>
  <si>
    <t>3,16</t>
  </si>
  <si>
    <t>3,01</t>
  </si>
  <si>
    <t>BIMETALICOS DE COBRE P/ CABOS 8-21MM2</t>
  </si>
  <si>
    <t>SINAPI</t>
  </si>
  <si>
    <t>3.379,00</t>
  </si>
  <si>
    <t>HASTE DE ATERRAMENTO, DN 5/8 X 3000MM,  EM ACO REVESTIDO COM</t>
  </si>
  <si>
    <t>un</t>
  </si>
  <si>
    <t>1,00</t>
  </si>
  <si>
    <t>26,58</t>
  </si>
  <si>
    <t>17,79</t>
  </si>
  <si>
    <t>UMA CAMADA DE COBRE ELETROLÍTICO.</t>
  </si>
  <si>
    <t>ORSE</t>
  </si>
  <si>
    <t>3.857,00</t>
  </si>
  <si>
    <t>Grampo de ancoragem, ref. GAD-1002N</t>
  </si>
  <si>
    <t>un</t>
  </si>
  <si>
    <t>3,00</t>
  </si>
  <si>
    <t>50,00</t>
  </si>
  <si>
    <t>183,96</t>
  </si>
  <si>
    <t>ORSE</t>
  </si>
  <si>
    <t>2.524,00</t>
  </si>
  <si>
    <t>Isolador de disco polimérico 15 kv</t>
  </si>
  <si>
    <t>un</t>
  </si>
  <si>
    <t>3,00</t>
  </si>
  <si>
    <t>68,21</t>
  </si>
  <si>
    <t>209,70</t>
  </si>
  <si>
    <t>SINAPI</t>
  </si>
  <si>
    <t>868,00</t>
  </si>
  <si>
    <t>CABO DE COBRE NU 25MM2 MEIO-DURO</t>
  </si>
  <si>
    <t>m</t>
  </si>
  <si>
    <t>11,00</t>
  </si>
  <si>
    <t>13,07</t>
  </si>
  <si>
    <t>56,43</t>
  </si>
  <si>
    <t>ORSE</t>
  </si>
  <si>
    <t>155,00</t>
  </si>
  <si>
    <t>Alça preformada p/ estai 9,5 mm mr</t>
  </si>
  <si>
    <t>un</t>
  </si>
  <si>
    <t>1,00</t>
  </si>
  <si>
    <t>11,20</t>
  </si>
  <si>
    <t>8,20</t>
  </si>
  <si>
    <t>SUB TOTAL</t>
  </si>
  <si>
    <t>1.206,28</t>
  </si>
  <si>
    <t>CP.009</t>
  </si>
  <si>
    <t>FORNECIMENTO DE MATERIAIS PARA ESTRUTURA CE 4 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</si>
  <si>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</si>
  <si>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</si>
  <si>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</si>
  <si>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</si>
  <si>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</si>
  <si>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</si>
  <si>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</si>
  <si>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</si>
  <si>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</si>
  <si>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</si>
  <si>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</si>
  <si>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</si>
  <si>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</si>
  <si>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</si>
  <si>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00012372</t>
  </si>
  <si>
    <t>POSTE DE CONCRETO DUPLO T , 200KG, H = 11M DE ACORDO COM NBR</t>
  </si>
  <si>
    <t>un</t>
  </si>
  <si>
    <t>1,00</t>
  </si>
  <si>
    <t>653,20</t>
  </si>
  <si>
    <t>653,20</t>
  </si>
  <si>
    <t>2,00</t>
  </si>
  <si>
    <t>SINAPI</t>
  </si>
  <si>
    <t>00000379</t>
  </si>
  <si>
    <t>ARRUELA QUADRADA ACO GALV D = 38MM ESP= 3MM DFURO= 18 MM</t>
  </si>
  <si>
    <t>un</t>
  </si>
  <si>
    <t>3,00</t>
  </si>
  <si>
    <t>0,51</t>
  </si>
  <si>
    <t>1,53</t>
  </si>
  <si>
    <t>PARAFUSO M16 (ROSCA MAQUINA D=16MM) X 200MM CAB QUADRADA -</t>
  </si>
  <si>
    <t>SINAPI</t>
  </si>
  <si>
    <t>00000431</t>
  </si>
  <si>
    <t>un</t>
  </si>
  <si>
    <t>1,00</t>
  </si>
  <si>
    <t>5,18</t>
  </si>
  <si>
    <t>5,18</t>
  </si>
  <si>
    <t>ZINCAGEM A FOGO</t>
  </si>
  <si>
    <t>SINAPI</t>
  </si>
  <si>
    <t>00000432</t>
  </si>
  <si>
    <t>PARAFUSO M16 (ROSCA MAQUINA D=16MM) X 250MM CAB QUADRADA -</t>
  </si>
  <si>
    <t>un</t>
  </si>
  <si>
    <t>2,00</t>
  </si>
  <si>
    <t>5,71</t>
  </si>
  <si>
    <t>11,42</t>
  </si>
  <si>
    <t>ZINCAGEM A FOGO</t>
  </si>
  <si>
    <t>ORSE</t>
  </si>
  <si>
    <t>01583</t>
  </si>
  <si>
    <t>Manilha 90 gr</t>
  </si>
  <si>
    <t>un</t>
  </si>
  <si>
    <t>6,00</t>
  </si>
  <si>
    <t>9,81</t>
  </si>
  <si>
    <t>58,86</t>
  </si>
  <si>
    <t>SINAPI</t>
  </si>
  <si>
    <t>00000421</t>
  </si>
  <si>
    <t>PORCA OLHAL ACO P/ PARAFUSO C/ DIAM NOMINAL DE 16MM</t>
  </si>
  <si>
    <t>un</t>
  </si>
  <si>
    <t>7,00</t>
  </si>
  <si>
    <t>7,58</t>
  </si>
  <si>
    <t>53,06</t>
  </si>
  <si>
    <t>SINAPI</t>
  </si>
  <si>
    <t>00000430</t>
  </si>
  <si>
    <t>PARAFUSO M16 (ROSCA MAQUINA D=16MM) X 125MM CAB QUADRADA -</t>
  </si>
  <si>
    <t>un</t>
  </si>
  <si>
    <t>3,00</t>
  </si>
  <si>
    <t>3,89</t>
  </si>
  <si>
    <t>11,67</t>
  </si>
  <si>
    <t>ZINCAGEM A FOGO</t>
  </si>
  <si>
    <t>ORSE</t>
  </si>
  <si>
    <t>04634</t>
  </si>
  <si>
    <t>Braço tipo C 15 kv</t>
  </si>
  <si>
    <t>un</t>
  </si>
  <si>
    <t>1,00</t>
  </si>
  <si>
    <t>130,13</t>
  </si>
  <si>
    <t>130,13</t>
  </si>
  <si>
    <t>ORSE</t>
  </si>
  <si>
    <t>03857</t>
  </si>
  <si>
    <t>Grampo de ancoragem, ref. GAD-1002N</t>
  </si>
  <si>
    <t>un</t>
  </si>
  <si>
    <t>6,00</t>
  </si>
  <si>
    <t>57,87</t>
  </si>
  <si>
    <t>347,22</t>
  </si>
  <si>
    <t>ORSE</t>
  </si>
  <si>
    <t>02524</t>
  </si>
  <si>
    <t>Isolador de disco polimérico 15 kv</t>
  </si>
  <si>
    <t>un</t>
  </si>
  <si>
    <t>6,00</t>
  </si>
  <si>
    <t>76,89</t>
  </si>
  <si>
    <t>461,34</t>
  </si>
  <si>
    <t>SINAPI</t>
  </si>
  <si>
    <t>00000868</t>
  </si>
  <si>
    <t>CABO DE COBRE NU 25MM2 MEIO-DURO</t>
  </si>
  <si>
    <t>m</t>
  </si>
  <si>
    <t>11,00</t>
  </si>
  <si>
    <t>12,24</t>
  </si>
  <si>
    <t>134,64</t>
  </si>
  <si>
    <t>ORSE</t>
  </si>
  <si>
    <t>00155</t>
  </si>
  <si>
    <t>Alça preformada p/ estai 9,5 mm mr</t>
  </si>
  <si>
    <t>un</t>
  </si>
  <si>
    <t>2,00</t>
  </si>
  <si>
    <t>11,88</t>
  </si>
  <si>
    <t>23,76</t>
  </si>
  <si>
    <t>SINAPI</t>
  </si>
  <si>
    <t>00007581</t>
  </si>
  <si>
    <t>SAPATILHA EM ACO GALV P/ CABOS DN ATE 5/8"</t>
  </si>
  <si>
    <t>un</t>
  </si>
  <si>
    <t>1,00</t>
  </si>
  <si>
    <t>3,63</t>
  </si>
  <si>
    <t>3,63</t>
  </si>
  <si>
    <t>ORSE</t>
  </si>
  <si>
    <t>01751</t>
  </si>
  <si>
    <t>PINO DE TOPO P/ ISOLADOR 15kV 389mm</t>
  </si>
  <si>
    <t>un</t>
  </si>
  <si>
    <t>3,00</t>
  </si>
  <si>
    <t>13,97</t>
  </si>
  <si>
    <t>41,91</t>
  </si>
  <si>
    <t>ORSE</t>
  </si>
  <si>
    <t>09351</t>
  </si>
  <si>
    <t>ISOLADOR PINO POLIMERICO SUSP. 15 KV</t>
  </si>
  <si>
    <t>un</t>
  </si>
  <si>
    <t>3,00</t>
  </si>
  <si>
    <t>20,13</t>
  </si>
  <si>
    <t>60,39</t>
  </si>
  <si>
    <t>SUB TOTAL</t>
  </si>
  <si>
    <t>1.997,94</t>
  </si>
  <si>
    <t>CP.011</t>
  </si>
  <si>
    <t>FORNECIMENTO DE CABO DE ALUMÍNIO PROTEGIDO 50 mm² 15 Kv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</si>
  <si>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</si>
  <si>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</si>
  <si>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</si>
  <si>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</si>
  <si>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</si>
  <si>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</si>
  <si>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</si>
  <si>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</si>
  <si>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</si>
  <si>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</si>
  <si>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</si>
  <si>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</si>
  <si>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</si>
  <si>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ORSE</t>
  </si>
  <si>
    <t>4.616,00</t>
  </si>
  <si>
    <t>CABO PROTEGIDO ANTI-TRACKING 15kv 50mm²</t>
  </si>
  <si>
    <t>M</t>
  </si>
  <si>
    <t>3,00</t>
  </si>
  <si>
    <t>9,60</t>
  </si>
  <si>
    <t>28,80</t>
  </si>
  <si>
    <t>SUB TOTAL</t>
  </si>
  <si>
    <t>28,80</t>
  </si>
  <si>
    <t>CP.015</t>
  </si>
  <si>
    <t>Escavação de 3ª categoria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</si>
  <si>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</si>
  <si>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</si>
  <si>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</si>
  <si>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</si>
  <si>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</si>
  <si>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</si>
  <si>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</si>
  <si>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</si>
  <si>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</si>
  <si>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</si>
  <si>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</si>
  <si>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</si>
  <si>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</si>
  <si>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</si>
  <si>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53.864,00</t>
  </si>
  <si>
    <t>Compressor de Ar  - 400 PCM (89kw)</t>
  </si>
  <si>
    <t>un</t>
  </si>
  <si>
    <t>1,00</t>
  </si>
  <si>
    <t>62,30</t>
  </si>
  <si>
    <t>62,30</t>
  </si>
  <si>
    <t>2,00</t>
  </si>
  <si>
    <t>SINAPI</t>
  </si>
  <si>
    <t>5.795,00</t>
  </si>
  <si>
    <t>Martelete - perfuratriz manual</t>
  </si>
  <si>
    <t>un</t>
  </si>
  <si>
    <t>3,00</t>
  </si>
  <si>
    <t>4,10</t>
  </si>
  <si>
    <t>12,30</t>
  </si>
  <si>
    <t>SINAPI</t>
  </si>
  <si>
    <t>647,00</t>
  </si>
  <si>
    <t>BLASTER, DINAMITADOR OU CABO DE FOGO</t>
  </si>
  <si>
    <t>un</t>
  </si>
  <si>
    <t>1,00</t>
  </si>
  <si>
    <t>14,95</t>
  </si>
  <si>
    <t>14,95</t>
  </si>
  <si>
    <t>SINAPI</t>
  </si>
  <si>
    <t>6.111,00</t>
  </si>
  <si>
    <t>Servente</t>
  </si>
  <si>
    <t>un</t>
  </si>
  <si>
    <t>3,00</t>
  </si>
  <si>
    <t>5,42</t>
  </si>
  <si>
    <t>16,26</t>
  </si>
  <si>
    <t>ORSE</t>
  </si>
  <si>
    <t>4.258,00</t>
  </si>
  <si>
    <t>Série de brocas S-12 D=22mm</t>
  </si>
  <si>
    <t>un</t>
  </si>
  <si>
    <t>0,00</t>
  </si>
  <si>
    <t>2.405,80</t>
  </si>
  <si>
    <t>7,22</t>
  </si>
  <si>
    <t>SINAPI</t>
  </si>
  <si>
    <t>2.365,00</t>
  </si>
  <si>
    <t>Dinamite a 60% (gelatina especial)</t>
  </si>
  <si>
    <t>kg</t>
  </si>
  <si>
    <t>1,48</t>
  </si>
  <si>
    <t>5,80</t>
  </si>
  <si>
    <t>8,58</t>
  </si>
  <si>
    <t>ORSE</t>
  </si>
  <si>
    <t>4.160,00</t>
  </si>
  <si>
    <t>Espoleta comum nº8</t>
  </si>
  <si>
    <t>un</t>
  </si>
  <si>
    <t>0,20</t>
  </si>
  <si>
    <t>0,68</t>
  </si>
  <si>
    <t>0,14</t>
  </si>
  <si>
    <t>SINAPI</t>
  </si>
  <si>
    <t>1.634,00</t>
  </si>
  <si>
    <t>Cordel detonante NP 10</t>
  </si>
  <si>
    <t>m</t>
  </si>
  <si>
    <t>2,40</t>
  </si>
  <si>
    <t>1,17</t>
  </si>
  <si>
    <t>2,81</t>
  </si>
  <si>
    <t>SINAPI</t>
  </si>
  <si>
    <t>10.518,00</t>
  </si>
  <si>
    <t>Retardador de cordel</t>
  </si>
  <si>
    <t>un</t>
  </si>
  <si>
    <t>1,00</t>
  </si>
  <si>
    <t>12,66</t>
  </si>
  <si>
    <t>12,66</t>
  </si>
  <si>
    <t>SINAPI</t>
  </si>
  <si>
    <t>2.762,00</t>
  </si>
  <si>
    <t>Estopim</t>
  </si>
  <si>
    <t>m</t>
  </si>
  <si>
    <t>0,20</t>
  </si>
  <si>
    <t>1,08</t>
  </si>
  <si>
    <t>0,22</t>
  </si>
  <si>
    <t>SUB TOTAL</t>
  </si>
  <si>
    <t>137,43</t>
  </si>
  <si>
    <t>CP.016</t>
  </si>
  <si>
    <t>FORNECIMENTO DE MATERIAIS PARA ESTRUTURA CE 3 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</si>
  <si>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</si>
  <si>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</si>
  <si>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</si>
  <si>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</si>
  <si>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</si>
  <si>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</si>
  <si>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</si>
  <si>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</si>
  <si>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</si>
  <si>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</si>
  <si>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</si>
  <si>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</si>
  <si>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</si>
  <si>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ORSE</t>
  </si>
  <si>
    <t>3.542,00</t>
  </si>
  <si>
    <t>CRUZETA DE CONCRETO TIPO T 1900 mm</t>
  </si>
  <si>
    <t>un</t>
  </si>
  <si>
    <t>1,00</t>
  </si>
  <si>
    <t>88,00</t>
  </si>
  <si>
    <t>88,00</t>
  </si>
  <si>
    <t>GRAMPO LINHA VIVA, DE ALUMINIO CABO PRINCIPAL ( 10 - 120MM2)</t>
  </si>
  <si>
    <t>2,00</t>
  </si>
  <si>
    <t>SINAPI</t>
  </si>
  <si>
    <t>11.837,00</t>
  </si>
  <si>
    <t>un</t>
  </si>
  <si>
    <t>3,00</t>
  </si>
  <si>
    <t>32,90</t>
  </si>
  <si>
    <t>94,35</t>
  </si>
  <si>
    <t>DERIVACAO (10 - 70MM2)</t>
  </si>
  <si>
    <t>ORSE</t>
  </si>
  <si>
    <t>2.524,00</t>
  </si>
  <si>
    <t>Isolador de disco polimérico 15 kv</t>
  </si>
  <si>
    <t>un</t>
  </si>
  <si>
    <t>3,00</t>
  </si>
  <si>
    <t>68,21</t>
  </si>
  <si>
    <t>209,70</t>
  </si>
  <si>
    <t>SINAPI</t>
  </si>
  <si>
    <t>4.276,00</t>
  </si>
  <si>
    <t>PARA-RAIOS DE DISTRIBUICAO TIPO VALVULA DE OXIDO DE ZINCO,</t>
  </si>
  <si>
    <t>un</t>
  </si>
  <si>
    <t>3,00</t>
  </si>
  <si>
    <t>164,66</t>
  </si>
  <si>
    <t>487,47</t>
  </si>
  <si>
    <t>TENSAO NOMINAL 15KV</t>
  </si>
  <si>
    <t>SINAPI</t>
  </si>
  <si>
    <t>5.047,00</t>
  </si>
  <si>
    <t>CHAVE FUSIVEL DE DISTRIBUICAO 15,0KV/100A</t>
  </si>
  <si>
    <t>un</t>
  </si>
  <si>
    <t>3,00</t>
  </si>
  <si>
    <t>81,24</t>
  </si>
  <si>
    <t>233,52</t>
  </si>
  <si>
    <t>PARAFUSO M16 (ROSCA MAQUINA D=16MM) X 250MM CAB QUADRADA -</t>
  </si>
  <si>
    <t>SINAPI</t>
  </si>
  <si>
    <t>432,00</t>
  </si>
  <si>
    <t>un</t>
  </si>
  <si>
    <t>5,00</t>
  </si>
  <si>
    <t>5,06</t>
  </si>
  <si>
    <t>19,95</t>
  </si>
  <si>
    <t>ZINCAGEM A FOGO</t>
  </si>
  <si>
    <t>PARAFUSO M16 (ROSCA MAQUINA D=16MM) X 300MM CAB QUADRADA -</t>
  </si>
  <si>
    <t>SINAPI</t>
  </si>
  <si>
    <t>439,00</t>
  </si>
  <si>
    <t>un</t>
  </si>
  <si>
    <t>4,00</t>
  </si>
  <si>
    <t>5,06</t>
  </si>
  <si>
    <t>8,88</t>
  </si>
  <si>
    <t>ZINCAGEM A FOGO</t>
  </si>
  <si>
    <t>SINAPI</t>
  </si>
  <si>
    <t>11.790,00</t>
  </si>
  <si>
    <t>PARAFUSO M16 (ROSCA MAQUINA D=16MM) X 450MM CAB QUADRADA - Z</t>
  </si>
  <si>
    <t>un</t>
  </si>
  <si>
    <t>4,00</t>
  </si>
  <si>
    <t>9,51</t>
  </si>
  <si>
    <t>30,00</t>
  </si>
  <si>
    <t>INCAGEM A FOGO</t>
  </si>
  <si>
    <t>SINAPI</t>
  </si>
  <si>
    <t>5.057,00</t>
  </si>
  <si>
    <t>POSTE DE CONCRETO DUPLO T, TIPO B, 300KG, H = 10M DE ACORDO</t>
  </si>
  <si>
    <t>un</t>
  </si>
  <si>
    <t>1,00</t>
  </si>
  <si>
    <t>628,80</t>
  </si>
  <si>
    <t>628,80</t>
  </si>
  <si>
    <t>COM NBR 8451</t>
  </si>
  <si>
    <t>TRANSFORMADOR TRIFASICO 13,8KV/220-127V; 75KVA IMERSO EM OLEO</t>
  </si>
  <si>
    <t>SINAPI</t>
  </si>
  <si>
    <t>7.619,00</t>
  </si>
  <si>
    <t>MINERAL"</t>
  </si>
  <si>
    <t>un</t>
  </si>
  <si>
    <t>1,00</t>
  </si>
  <si>
    <t>8.158,75</t>
  </si>
  <si>
    <t>8.974,61</t>
  </si>
  <si>
    <t>SUB TOTAL</t>
  </si>
  <si>
    <t>10.775,28</t>
  </si>
  <si>
    <t>CP.017</t>
  </si>
  <si>
    <t>INSTALAÇÃO DE TRANSFORMADOR  75KVA TRIFASICO 60HZ CLASSE 15KV IMERSO EM ÓLEO MINERAL E ACESSÓRIOS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</si>
  <si>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</si>
  <si>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</si>
  <si>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</si>
  <si>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</si>
  <si>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</si>
  <si>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</si>
  <si>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</si>
  <si>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</si>
  <si>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</si>
  <si>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</si>
  <si>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</si>
  <si>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</si>
  <si>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</si>
  <si>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</si>
  <si>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2.436,00</t>
  </si>
  <si>
    <t>Eletricista ou Oficial Eletricista</t>
  </si>
  <si>
    <t>h</t>
  </si>
  <si>
    <t>10,00</t>
  </si>
  <si>
    <t>10,80</t>
  </si>
  <si>
    <t>108,00</t>
  </si>
  <si>
    <t>2,00</t>
  </si>
  <si>
    <t>SINAPI</t>
  </si>
  <si>
    <t>247,00</t>
  </si>
  <si>
    <t>Auxiliar de Eletricista</t>
  </si>
  <si>
    <t>h</t>
  </si>
  <si>
    <t>6,00</t>
  </si>
  <si>
    <t>6,55</t>
  </si>
  <si>
    <t>39,30</t>
  </si>
  <si>
    <t>CHP - CAMINHAO C/GUINCHO 6T, MOTOR DIESEL 136HP, M. BENZ MOD</t>
  </si>
  <si>
    <t>SINAPI</t>
  </si>
  <si>
    <t>73.535,00</t>
  </si>
  <si>
    <t>L1214,  MunCK MOD, M 640/18, OU SIMILAR</t>
  </si>
  <si>
    <t>h</t>
  </si>
  <si>
    <t>4,00</t>
  </si>
  <si>
    <t>108,00</t>
  </si>
  <si>
    <t>432,00</t>
  </si>
  <si>
    <t>SINAPI</t>
  </si>
  <si>
    <t>4.096,00</t>
  </si>
  <si>
    <t>MOTORISTA OPERADOR DE MunCK</t>
  </si>
  <si>
    <t>h</t>
  </si>
  <si>
    <t>4,00</t>
  </si>
  <si>
    <t>8,56</t>
  </si>
  <si>
    <t>34,24</t>
  </si>
  <si>
    <t>SUB TOTAL</t>
  </si>
  <si>
    <t>613,54</t>
  </si>
  <si>
    <t>CP.018</t>
  </si>
  <si>
    <t>FORNECIMENTO DE MATERIAIS PARA ESTRUTURA CE 3 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</si>
  <si>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</si>
  <si>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</si>
  <si>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</si>
  <si>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</si>
  <si>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</si>
  <si>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</si>
  <si>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</si>
  <si>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</si>
  <si>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</si>
  <si>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</si>
  <si>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</si>
  <si>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</si>
  <si>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</si>
  <si>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</si>
  <si>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2.707,00</t>
  </si>
  <si>
    <t>Engenheiro ou Arquiteto pleno- de obra</t>
  </si>
  <si>
    <t>h</t>
  </si>
  <si>
    <t>160,00</t>
  </si>
  <si>
    <t>95,49</t>
  </si>
  <si>
    <t>15.278,40</t>
  </si>
  <si>
    <t>2,00</t>
  </si>
  <si>
    <t>SINAPI</t>
  </si>
  <si>
    <t>4.083,00</t>
  </si>
  <si>
    <t>Encarregado</t>
  </si>
  <si>
    <t>h</t>
  </si>
  <si>
    <t>160,00</t>
  </si>
  <si>
    <t>10,80</t>
  </si>
  <si>
    <t>1.728,00</t>
  </si>
  <si>
    <t>SINAPI</t>
  </si>
  <si>
    <t>10.508,00</t>
  </si>
  <si>
    <t>Vigia Noturno</t>
  </si>
  <si>
    <t>h</t>
  </si>
  <si>
    <t>160,00</t>
  </si>
  <si>
    <t>7,89</t>
  </si>
  <si>
    <t>1.262,40</t>
  </si>
  <si>
    <t>SINAPI</t>
  </si>
  <si>
    <t>253,00</t>
  </si>
  <si>
    <t>Almoxarife</t>
  </si>
  <si>
    <t>h</t>
  </si>
  <si>
    <t>160,00</t>
  </si>
  <si>
    <t>9,76</t>
  </si>
  <si>
    <t>1.561,60</t>
  </si>
  <si>
    <t>SINAPI</t>
  </si>
  <si>
    <t>2.350,00</t>
  </si>
  <si>
    <t>Auxiliar de Escritório</t>
  </si>
  <si>
    <t>h</t>
  </si>
  <si>
    <t>160,00</t>
  </si>
  <si>
    <t>8,63</t>
  </si>
  <si>
    <t>1.380,80</t>
  </si>
  <si>
    <t>SINAPI</t>
  </si>
  <si>
    <t>4.095,00</t>
  </si>
  <si>
    <t>MOTORISTA DE VEICULO LEVE</t>
  </si>
  <si>
    <t>h</t>
  </si>
  <si>
    <t>160,00</t>
  </si>
  <si>
    <t>7,90</t>
  </si>
  <si>
    <t>1.264,00</t>
  </si>
  <si>
    <t>SINAPI</t>
  </si>
  <si>
    <t>1.160,00</t>
  </si>
  <si>
    <t>VEICULO COMERCIAL LEVE - CAPACIDADE DE CARGA ATE 700 KG COM</t>
  </si>
  <si>
    <t>h</t>
  </si>
  <si>
    <t>160,00</t>
  </si>
  <si>
    <t>8,37</t>
  </si>
  <si>
    <t>1.339,20</t>
  </si>
  <si>
    <t>MOTOR A GASOLINA TIPO VW-SAVEIRO OU SIMILAR</t>
  </si>
  <si>
    <t>SUB TOTAL</t>
  </si>
  <si>
    <t>23.814,40</t>
  </si>
  <si>
    <t>CP.019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</si>
  <si>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</si>
  <si>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</si>
  <si>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</si>
  <si>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</si>
  <si>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</si>
  <si>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</si>
  <si>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</si>
  <si>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</si>
  <si>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</si>
  <si>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</si>
  <si>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</si>
  <si>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</si>
  <si>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</si>
  <si>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</si>
  <si>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74242/001</t>
  </si>
  <si>
    <t>m²</t>
  </si>
  <si>
    <t>1,00</t>
  </si>
  <si>
    <t>SUB TOTAL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</si>
  <si>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</si>
  <si>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</si>
  <si>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</si>
  <si>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</si>
  <si>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</si>
  <si>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</si>
  <si>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</si>
  <si>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</si>
  <si>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</si>
  <si>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</si>
  <si>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</si>
  <si>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</si>
  <si>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</si>
  <si>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</si>
  <si>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74209/001</t>
  </si>
  <si>
    <t>PLACA DE OBRA EM CHAPA DE ACO GALVANIZADO</t>
  </si>
  <si>
    <t>m²</t>
  </si>
  <si>
    <t>1,00</t>
  </si>
  <si>
    <t>SUB TOTAL</t>
  </si>
  <si>
    <t>CP.023</t>
  </si>
  <si>
    <t>FORNECIMENTO DE MATERIAIS PARA ESTRUTURA N1CE3E6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</si>
  <si>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</si>
  <si>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</si>
  <si>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</si>
  <si>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</si>
  <si>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</si>
  <si>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</si>
  <si>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</si>
  <si>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</si>
  <si>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</si>
  <si>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</si>
  <si>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</si>
  <si>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</si>
  <si>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POSTE DE CONCRETO DUPLO T , 400KG,H = 12M DE ACORDO COM NBR</t>
  </si>
  <si>
    <t>1,00</t>
  </si>
  <si>
    <t>SINAPI</t>
  </si>
  <si>
    <t>12.373,00</t>
  </si>
  <si>
    <t>un</t>
  </si>
  <si>
    <t>1,00</t>
  </si>
  <si>
    <t>872,78</t>
  </si>
  <si>
    <t>872,78</t>
  </si>
  <si>
    <t>2,00</t>
  </si>
  <si>
    <t>SINAPI</t>
  </si>
  <si>
    <t>379,00</t>
  </si>
  <si>
    <t>ARRUELA QUADRADA ACO GALV D = 38MM ESP= 3MM DFURO= 18 MM</t>
  </si>
  <si>
    <t>un</t>
  </si>
  <si>
    <t>3,00</t>
  </si>
  <si>
    <t>1,32</t>
  </si>
  <si>
    <t>3,96</t>
  </si>
  <si>
    <t>PARAFUSO M16 (ROSCA MAQUINA D=16MM) X 200MM CAB QUADRADA -</t>
  </si>
  <si>
    <t>SINAPI</t>
  </si>
  <si>
    <t>431,00</t>
  </si>
  <si>
    <t>un</t>
  </si>
  <si>
    <t>1,00</t>
  </si>
  <si>
    <t>4,30</t>
  </si>
  <si>
    <t>4,30</t>
  </si>
  <si>
    <t>ZINCAGEM A FOGO</t>
  </si>
  <si>
    <t>PARAFUSO M16 (ROSCA MAQUINA D=16MM) X 250MM CAB QUADRADA -</t>
  </si>
  <si>
    <t>SINAPI</t>
  </si>
  <si>
    <t>432,00</t>
  </si>
  <si>
    <t>un</t>
  </si>
  <si>
    <t>2,00</t>
  </si>
  <si>
    <t>5,06</t>
  </si>
  <si>
    <t>10,12</t>
  </si>
  <si>
    <t>ZINCAGEM A FOGO</t>
  </si>
  <si>
    <t>ORSE</t>
  </si>
  <si>
    <t>1.583,00</t>
  </si>
  <si>
    <t>Manilha 90 gr</t>
  </si>
  <si>
    <t>un</t>
  </si>
  <si>
    <t>1,00</t>
  </si>
  <si>
    <t>8,68</t>
  </si>
  <si>
    <t>8,68</t>
  </si>
  <si>
    <t>SINAPI</t>
  </si>
  <si>
    <t>421,00</t>
  </si>
  <si>
    <t>PORCA OLHAL ACO P/ PARAFUSO C/ DIAM NOMINAL DE 16MM</t>
  </si>
  <si>
    <t>un</t>
  </si>
  <si>
    <t>3,00</t>
  </si>
  <si>
    <t>8,29</t>
  </si>
  <si>
    <t>24,87</t>
  </si>
  <si>
    <t>GANCHO SUSPENSAO OLHAL EM ACO GALV, ESPESSURA 16MM,</t>
  </si>
  <si>
    <t>SINAPI</t>
  </si>
  <si>
    <t>402,00</t>
  </si>
  <si>
    <t>un</t>
  </si>
  <si>
    <t>3,00</t>
  </si>
  <si>
    <t>8,21</t>
  </si>
  <si>
    <t>24,63</t>
  </si>
  <si>
    <t>ABERTURA 21MM</t>
  </si>
  <si>
    <t>SINAPI</t>
  </si>
  <si>
    <t>442,00</t>
  </si>
  <si>
    <t>PARAFUSO FRANCES M16(D=16MM) X 45MM CAB ABAULADA - ZINCAGEM</t>
  </si>
  <si>
    <t>un</t>
  </si>
  <si>
    <t>2,00</t>
  </si>
  <si>
    <t>2,39</t>
  </si>
  <si>
    <t>4,78</t>
  </si>
  <si>
    <t>A FOGO</t>
  </si>
  <si>
    <t>SINAPI</t>
  </si>
  <si>
    <t>436,00</t>
  </si>
  <si>
    <t>PARAFUSO FRANCES M16(D=16MM) X 75MM CAB ABAULADA - ZINCAGEM</t>
  </si>
  <si>
    <t>un</t>
  </si>
  <si>
    <t>1,00</t>
  </si>
  <si>
    <t>3,84</t>
  </si>
  <si>
    <t>3,84</t>
  </si>
  <si>
    <t>A FOGO</t>
  </si>
  <si>
    <t>ORSE</t>
  </si>
  <si>
    <t>4.634,00</t>
  </si>
  <si>
    <t>Braço tipo C 15 kv</t>
  </si>
  <si>
    <t>un</t>
  </si>
  <si>
    <t>1,00</t>
  </si>
  <si>
    <t>112,50</t>
  </si>
  <si>
    <t>112,50</t>
  </si>
  <si>
    <t>CONECTOR PARAFUSO FENDIDO C/ SEPARADOR DE CABOS</t>
  </si>
  <si>
    <t>SINAPI</t>
  </si>
  <si>
    <t>11.821,00</t>
  </si>
  <si>
    <t>un</t>
  </si>
  <si>
    <t>1,00</t>
  </si>
  <si>
    <t>3,16</t>
  </si>
  <si>
    <t>3,16</t>
  </si>
  <si>
    <t>BIMETALICOS DE COBRE P/ CABOS 8-21MM2</t>
  </si>
  <si>
    <t>SINAPI</t>
  </si>
  <si>
    <t>3.379,00</t>
  </si>
  <si>
    <t>HASTE DE ATERRAMENTO, DN 5/8 X 3000MM,  EM ACO REVESTIDO COM</t>
  </si>
  <si>
    <t>un</t>
  </si>
  <si>
    <t>1,00</t>
  </si>
  <si>
    <t>26,58</t>
  </si>
  <si>
    <t>26,58</t>
  </si>
  <si>
    <t>UMA CAMADA DE COBRE ELETROLÍTICO.</t>
  </si>
  <si>
    <t>ORSE</t>
  </si>
  <si>
    <t>3.857,00</t>
  </si>
  <si>
    <t>Grampo de ancoragem, ref. GAD-1002N</t>
  </si>
  <si>
    <t>un</t>
  </si>
  <si>
    <t>3,00</t>
  </si>
  <si>
    <t>50,00</t>
  </si>
  <si>
    <t>150,00</t>
  </si>
  <si>
    <t>ORSE</t>
  </si>
  <si>
    <t>2.524,00</t>
  </si>
  <si>
    <t>Isolador de disco polimérico 15 kv</t>
  </si>
  <si>
    <t>un</t>
  </si>
  <si>
    <t>3,00</t>
  </si>
  <si>
    <t>68,21</t>
  </si>
  <si>
    <t>204,63</t>
  </si>
  <si>
    <t>SINAPI</t>
  </si>
  <si>
    <t>868,00</t>
  </si>
  <si>
    <t>CABO DE COBRE NU 25MM2 MEIO-DURO</t>
  </si>
  <si>
    <t>M</t>
  </si>
  <si>
    <t>11,00</t>
  </si>
  <si>
    <t>13,07</t>
  </si>
  <si>
    <t>143,77</t>
  </si>
  <si>
    <t>ORSE</t>
  </si>
  <si>
    <t>155,00</t>
  </si>
  <si>
    <t>Alça preformada p/ estai 9,5 mm mr</t>
  </si>
  <si>
    <t>un</t>
  </si>
  <si>
    <t>1,00</t>
  </si>
  <si>
    <t>11,20</t>
  </si>
  <si>
    <t>11,20</t>
  </si>
  <si>
    <t>ORSE</t>
  </si>
  <si>
    <t>3.542,00</t>
  </si>
  <si>
    <t>CRUZETA DE CONCRETO TIPO T 1900 mm</t>
  </si>
  <si>
    <t>un</t>
  </si>
  <si>
    <t>1,00</t>
  </si>
  <si>
    <t>88,00</t>
  </si>
  <si>
    <t>88,00</t>
  </si>
  <si>
    <t>GRAMPO LINHA VIVA, DE ALUMINIO CABO PRINCIPAL ( 10 - 120MM2)</t>
  </si>
  <si>
    <t>SINAPI</t>
  </si>
  <si>
    <t>11.837,00</t>
  </si>
  <si>
    <t>un</t>
  </si>
  <si>
    <t>3,00</t>
  </si>
  <si>
    <t>32,90</t>
  </si>
  <si>
    <t>98,70</t>
  </si>
  <si>
    <t>DERIVACAO (10 - 70MM2)</t>
  </si>
  <si>
    <t>ORSE</t>
  </si>
  <si>
    <t>2.524,00</t>
  </si>
  <si>
    <t>Isolador de disco polimérico 15 kv</t>
  </si>
  <si>
    <t>un</t>
  </si>
  <si>
    <t>3,00</t>
  </si>
  <si>
    <t>68,21</t>
  </si>
  <si>
    <t>204,63</t>
  </si>
  <si>
    <t>SINAPI</t>
  </si>
  <si>
    <t>5.047,00</t>
  </si>
  <si>
    <t>CHAVE FUSIVEL DE DISTRIBUICAO 15,0KV/100A</t>
  </si>
  <si>
    <t>un</t>
  </si>
  <si>
    <t>3,00</t>
  </si>
  <si>
    <t>81,24</t>
  </si>
  <si>
    <t>243,72</t>
  </si>
  <si>
    <t>SUB TOTAL</t>
  </si>
  <si>
    <t>2.244,85</t>
  </si>
  <si>
    <t>CP.024</t>
  </si>
  <si>
    <t>INSTALÇÃO DE MATERIAIS PARA ESTRUTURA N1CE3E6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</si>
  <si>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</si>
  <si>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</si>
  <si>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</si>
  <si>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</si>
  <si>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</si>
  <si>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</si>
  <si>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</si>
  <si>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</si>
  <si>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</si>
  <si>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</si>
  <si>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</si>
  <si>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</si>
  <si>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</si>
  <si>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</si>
  <si>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2.436,00</t>
  </si>
  <si>
    <t>Eletricista ou Oficial Eletricista</t>
  </si>
  <si>
    <t>h</t>
  </si>
  <si>
    <t>2,00</t>
  </si>
  <si>
    <t>10,80</t>
  </si>
  <si>
    <t>25,00</t>
  </si>
  <si>
    <t>2,00</t>
  </si>
  <si>
    <t>SINAPI</t>
  </si>
  <si>
    <t>247,00</t>
  </si>
  <si>
    <t>Auxiliar de Eletricista</t>
  </si>
  <si>
    <t>h</t>
  </si>
  <si>
    <t>4,00</t>
  </si>
  <si>
    <t>6,55</t>
  </si>
  <si>
    <t>30,32</t>
  </si>
  <si>
    <t>SINAPI</t>
  </si>
  <si>
    <t>3.356,00</t>
  </si>
  <si>
    <t>CHP - CAMINHAO C/GUINCHO 6T, MOTOR DIESEL 136HP, M. BENZ MOD</t>
  </si>
  <si>
    <t>h</t>
  </si>
  <si>
    <t>2,00</t>
  </si>
  <si>
    <t>108,00</t>
  </si>
  <si>
    <t>234,00</t>
  </si>
  <si>
    <t>L1214,  MunCK MOD, M 640/18, OU SIMILAR</t>
  </si>
  <si>
    <t>SINAPI</t>
  </si>
  <si>
    <t>4.096,00</t>
  </si>
  <si>
    <t>MOTORISTA OPERADOR DE MunCK</t>
  </si>
  <si>
    <t>h</t>
  </si>
  <si>
    <t>2,00</t>
  </si>
  <si>
    <t>8,56</t>
  </si>
  <si>
    <t>28,70</t>
  </si>
  <si>
    <t>SUB TOTAL</t>
  </si>
  <si>
    <t>318,02</t>
  </si>
  <si>
    <t>CP.025</t>
  </si>
  <si>
    <t>FORNECIMENTO DE MATERIAL PARA ATERRAMENTO DE ESTRUTURA DE CONCRETO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</si>
  <si>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</si>
  <si>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</si>
  <si>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</si>
  <si>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</si>
  <si>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</si>
  <si>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</si>
  <si>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</si>
  <si>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</si>
  <si>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</si>
  <si>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</si>
  <si>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</si>
  <si>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</si>
  <si>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</si>
  <si>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</si>
  <si>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00000868</t>
  </si>
  <si>
    <t>CABO DE COBRE NU 25MM2 MEIO-DURO</t>
  </si>
  <si>
    <t>M</t>
  </si>
  <si>
    <t>11,00</t>
  </si>
  <si>
    <t>12,24</t>
  </si>
  <si>
    <t>134,64</t>
  </si>
  <si>
    <t>2,00</t>
  </si>
  <si>
    <t>SINAPI</t>
  </si>
  <si>
    <t>00003379</t>
  </si>
  <si>
    <t>HASTE DE ATERRAMENTO, DN 5/8 X 3000MM,  EM ACO REVESTIDO COM</t>
  </si>
  <si>
    <t>un</t>
  </si>
  <si>
    <t>1,00</t>
  </si>
  <si>
    <t>26,06</t>
  </si>
  <si>
    <t>26,06</t>
  </si>
  <si>
    <t>UMA CAMADA DE COBRE ELETROLÍTICO.</t>
  </si>
  <si>
    <t>SINAPI</t>
  </si>
  <si>
    <t>00000425</t>
  </si>
  <si>
    <t>GRAMPO P/ HASTE DE ATERRAMENTO DE 5/8", CABO 6 A 50MM2</t>
  </si>
  <si>
    <t>un</t>
  </si>
  <si>
    <t>1,00</t>
  </si>
  <si>
    <t>2,47</t>
  </si>
  <si>
    <t>2,47</t>
  </si>
  <si>
    <t>SUB TOTAL</t>
  </si>
  <si>
    <t>163,17</t>
  </si>
  <si>
    <t>CP.026</t>
  </si>
  <si>
    <t>INSTALAÇÃO DE MATERIAL PARA ATERRAMENTO DE ESTRUTURA DE CONCRETO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</si>
  <si>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</si>
  <si>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</si>
  <si>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</si>
  <si>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</si>
  <si>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</si>
  <si>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</si>
  <si>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</si>
  <si>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</si>
  <si>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</si>
  <si>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</si>
  <si>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</si>
  <si>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</si>
  <si>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</si>
  <si>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</si>
  <si>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00000247</t>
  </si>
  <si>
    <t>Auxiliar de Eletricista</t>
  </si>
  <si>
    <t>h</t>
  </si>
  <si>
    <t>2,00</t>
  </si>
  <si>
    <t>11,98</t>
  </si>
  <si>
    <t>23,96</t>
  </si>
  <si>
    <t>SUB TOTAL</t>
  </si>
  <si>
    <t>23,96</t>
  </si>
  <si>
    <t>CP. 029</t>
  </si>
  <si>
    <t>PINTURA DA LOGOMARCA DA CODEVASF NOS PORTÕES</t>
  </si>
  <si>
    <t>m²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</si>
  <si>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</si>
  <si>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</si>
  <si>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</si>
  <si>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</si>
  <si>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</si>
  <si>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</si>
  <si>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</si>
  <si>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</si>
  <si>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</si>
  <si>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</si>
  <si>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</si>
  <si>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</si>
  <si>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00007288</t>
  </si>
  <si>
    <t>TINTA ESMALTE SINTETICO ALTO BRILHO</t>
  </si>
  <si>
    <t>l</t>
  </si>
  <si>
    <t>0,16</t>
  </si>
  <si>
    <t>20,90</t>
  </si>
  <si>
    <t>3,34</t>
  </si>
  <si>
    <t>2,00</t>
  </si>
  <si>
    <t>SINAPI</t>
  </si>
  <si>
    <t>00003768</t>
  </si>
  <si>
    <t>LIXA P/ FERRO</t>
  </si>
  <si>
    <t>un</t>
  </si>
  <si>
    <t>0,30</t>
  </si>
  <si>
    <t>1,54</t>
  </si>
  <si>
    <t>0,46</t>
  </si>
  <si>
    <t>3,00</t>
  </si>
  <si>
    <t>SINAPI</t>
  </si>
  <si>
    <t>00005318</t>
  </si>
  <si>
    <t>SOLVENTE DILUENTE A BASE DE AGUARRAS</t>
  </si>
  <si>
    <t>l</t>
  </si>
  <si>
    <t>0,03</t>
  </si>
  <si>
    <t>12,26</t>
  </si>
  <si>
    <t>0,37</t>
  </si>
  <si>
    <t>4,00</t>
  </si>
  <si>
    <t>SINAPI</t>
  </si>
  <si>
    <t>00004783</t>
  </si>
  <si>
    <t>pintor</t>
  </si>
  <si>
    <t>h</t>
  </si>
  <si>
    <t>0,78</t>
  </si>
  <si>
    <t>12,62</t>
  </si>
  <si>
    <t>9,84</t>
  </si>
  <si>
    <t>5,00</t>
  </si>
  <si>
    <t>SINAPI</t>
  </si>
  <si>
    <t>00034466</t>
  </si>
  <si>
    <t>ajudante</t>
  </si>
  <si>
    <t>h</t>
  </si>
  <si>
    <t>0,78</t>
  </si>
  <si>
    <t>9,49</t>
  </si>
  <si>
    <t>7,40</t>
  </si>
  <si>
    <t>SUB TOTAL</t>
  </si>
  <si>
    <t>21,42</t>
  </si>
  <si>
    <t>CP. 030</t>
  </si>
  <si>
    <t>Assentamento de junta gibault em ferro fundido, DN 200mm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</si>
  <si>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</si>
  <si>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</si>
  <si>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</si>
  <si>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</si>
  <si>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</si>
  <si>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</si>
  <si>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</si>
  <si>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</si>
  <si>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</si>
  <si>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</si>
  <si>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</si>
  <si>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</si>
  <si>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</si>
  <si>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6.111,00</t>
  </si>
  <si>
    <t>SERVENTE</t>
  </si>
  <si>
    <t>H</t>
  </si>
  <si>
    <t>0,3964</t>
  </si>
  <si>
    <t>6,11</t>
  </si>
  <si>
    <t>2,42</t>
  </si>
  <si>
    <t>2,00</t>
  </si>
  <si>
    <t>SINAPI</t>
  </si>
  <si>
    <t>00002696</t>
  </si>
  <si>
    <t>Encanador hidráulico</t>
  </si>
  <si>
    <t>h</t>
  </si>
  <si>
    <t>0,1982</t>
  </si>
  <si>
    <t>10,80</t>
  </si>
  <si>
    <t>2,14</t>
  </si>
  <si>
    <t>3,00</t>
  </si>
  <si>
    <t>ORSE</t>
  </si>
  <si>
    <t>02455</t>
  </si>
  <si>
    <t>Aluguel de caminhão guindauto 3,0 t ( m. benz - 1215 c/48- 143,0 hp</t>
  </si>
  <si>
    <t>h</t>
  </si>
  <si>
    <t>0,0661</t>
  </si>
  <si>
    <t>105,75</t>
  </si>
  <si>
    <t>6,99</t>
  </si>
  <si>
    <t>4,00</t>
  </si>
  <si>
    <t>ORSE</t>
  </si>
  <si>
    <t>02491</t>
  </si>
  <si>
    <t>Talha compacta nt cap. 500 kg c/ 5,00m de elevação</t>
  </si>
  <si>
    <t>h</t>
  </si>
  <si>
    <t>0,1982</t>
  </si>
  <si>
    <t>7,5</t>
  </si>
  <si>
    <t>1,49</t>
  </si>
  <si>
    <t>CP. 031</t>
  </si>
  <si>
    <t>Montagem de tubos em ferro fundido com flanges, diam.= 200 mm, L=4,00m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</si>
  <si>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</si>
  <si>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</si>
  <si>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</si>
  <si>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</si>
  <si>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</si>
  <si>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</si>
  <si>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</si>
  <si>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</si>
  <si>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</si>
  <si>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</si>
  <si>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</si>
  <si>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</si>
  <si>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</si>
  <si>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6.111,00</t>
  </si>
  <si>
    <t>SERVENTE</t>
  </si>
  <si>
    <t>H</t>
  </si>
  <si>
    <t>6,11</t>
  </si>
  <si>
    <t>6,67</t>
  </si>
  <si>
    <t>2,00</t>
  </si>
  <si>
    <t>SINAPI</t>
  </si>
  <si>
    <t>00002696</t>
  </si>
  <si>
    <t>Encanador hidráulico</t>
  </si>
  <si>
    <t>h</t>
  </si>
  <si>
    <t>0,546</t>
  </si>
  <si>
    <t>10,80</t>
  </si>
  <si>
    <t>5,90</t>
  </si>
  <si>
    <t>3,00</t>
  </si>
  <si>
    <t>ORSE</t>
  </si>
  <si>
    <t>02455</t>
  </si>
  <si>
    <t>Aluguel de caminhão guindauto 3,0 t ( m. benz - 1215 c/48- 143,0 hp</t>
  </si>
  <si>
    <t>h</t>
  </si>
  <si>
    <t>0,182</t>
  </si>
  <si>
    <t>105,75</t>
  </si>
  <si>
    <t>19,25</t>
  </si>
  <si>
    <t>4,00</t>
  </si>
  <si>
    <t>ORSE</t>
  </si>
  <si>
    <t>02491</t>
  </si>
  <si>
    <t>Talha compacta nt cap. 500 kg c/ 5,00m de elevação</t>
  </si>
  <si>
    <t>h</t>
  </si>
  <si>
    <t>0,546</t>
  </si>
  <si>
    <t>7,5</t>
  </si>
  <si>
    <t>4,10</t>
  </si>
  <si>
    <t>5,00</t>
  </si>
  <si>
    <t>ORSE</t>
  </si>
  <si>
    <t>02454</t>
  </si>
  <si>
    <t>Andaime tubular metálico simples - peça x dia</t>
  </si>
  <si>
    <t>pxd</t>
  </si>
  <si>
    <t>0,14</t>
  </si>
  <si>
    <t>0,14</t>
  </si>
  <si>
    <t>SUB TOTAL</t>
  </si>
  <si>
    <t>36,06</t>
  </si>
  <si>
    <t>CP. 033</t>
  </si>
  <si>
    <t>Assentamento de registro de gaveta em ferro fundido com flanges, diam. = 200mm a 300mm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</si>
  <si>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</si>
  <si>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</si>
  <si>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</si>
  <si>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</si>
  <si>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</si>
  <si>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</si>
  <si>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</si>
  <si>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</si>
  <si>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</si>
  <si>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</si>
  <si>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</si>
  <si>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</si>
  <si>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</si>
  <si>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6.111,00</t>
  </si>
  <si>
    <t>SERVENTE</t>
  </si>
  <si>
    <t>H</t>
  </si>
  <si>
    <t>1,00</t>
  </si>
  <si>
    <t>6,40</t>
  </si>
  <si>
    <t>6,41</t>
  </si>
  <si>
    <t>2,00</t>
  </si>
  <si>
    <t>SINAPI</t>
  </si>
  <si>
    <t>00002696</t>
  </si>
  <si>
    <t>Encanador hidráulico</t>
  </si>
  <si>
    <t>h</t>
  </si>
  <si>
    <t>0,50</t>
  </si>
  <si>
    <t>11,56</t>
  </si>
  <si>
    <t>5,79</t>
  </si>
  <si>
    <t>4,00</t>
  </si>
  <si>
    <t>ORSE</t>
  </si>
  <si>
    <t>02491</t>
  </si>
  <si>
    <t>Talha compacta nt cap. 500 kg c/ 5,00m de elevação</t>
  </si>
  <si>
    <t>h</t>
  </si>
  <si>
    <t>0,50</t>
  </si>
  <si>
    <t>7,50</t>
  </si>
  <si>
    <t>3,76</t>
  </si>
  <si>
    <t>SUB TOTAL</t>
  </si>
  <si>
    <t>15,96</t>
  </si>
  <si>
    <t>CP. 034</t>
  </si>
  <si>
    <t>Assentamento de registro de gaveta em ferro fundido com flanges, diam. = 50mm a 150mm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</si>
  <si>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</si>
  <si>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</si>
  <si>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</si>
  <si>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</si>
  <si>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</si>
  <si>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</si>
  <si>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</si>
  <si>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</si>
  <si>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</si>
  <si>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</si>
  <si>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</si>
  <si>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</si>
  <si>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</si>
  <si>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6.111,00</t>
  </si>
  <si>
    <t>SERVENTE</t>
  </si>
  <si>
    <t>H</t>
  </si>
  <si>
    <t>0,44</t>
  </si>
  <si>
    <t>6,67</t>
  </si>
  <si>
    <t>2,90</t>
  </si>
  <si>
    <t>2,00</t>
  </si>
  <si>
    <t>SINAPI</t>
  </si>
  <si>
    <t>00002696</t>
  </si>
  <si>
    <t>Encanador hidráulico</t>
  </si>
  <si>
    <t>h</t>
  </si>
  <si>
    <t>0,22</t>
  </si>
  <si>
    <t>11,61</t>
  </si>
  <si>
    <t>2,53</t>
  </si>
  <si>
    <t>SUB TOTAL</t>
  </si>
  <si>
    <t>5,43</t>
  </si>
  <si>
    <t>CP. 035</t>
  </si>
  <si>
    <t>Montagem de tubos em ferro fundido com flanges, diam.= 100 mm, L=2,00m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</si>
  <si>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</si>
  <si>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</si>
  <si>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</si>
  <si>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</si>
  <si>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</si>
  <si>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</si>
  <si>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</si>
  <si>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</si>
  <si>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</si>
  <si>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</si>
  <si>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</si>
  <si>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</si>
  <si>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</si>
  <si>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6.111,00</t>
  </si>
  <si>
    <t>SERVENTE</t>
  </si>
  <si>
    <t>H</t>
  </si>
  <si>
    <t>0,39</t>
  </si>
  <si>
    <t>6,11</t>
  </si>
  <si>
    <t>2,40</t>
  </si>
  <si>
    <t>2,00</t>
  </si>
  <si>
    <t>SINAPI</t>
  </si>
  <si>
    <t>00002696</t>
  </si>
  <si>
    <t>Encanador hidráulico</t>
  </si>
  <si>
    <t>h</t>
  </si>
  <si>
    <t>0,20</t>
  </si>
  <si>
    <t>10,80</t>
  </si>
  <si>
    <t>2,12</t>
  </si>
  <si>
    <t>3,00</t>
  </si>
  <si>
    <t>ORSE</t>
  </si>
  <si>
    <t>02491</t>
  </si>
  <si>
    <t>Talha compacta nt cap. 500 kg c/ 5,00m de elevação</t>
  </si>
  <si>
    <t>h</t>
  </si>
  <si>
    <t>0,20</t>
  </si>
  <si>
    <t>7,50</t>
  </si>
  <si>
    <t>1,47</t>
  </si>
  <si>
    <t>4,00</t>
  </si>
  <si>
    <t>ORSE</t>
  </si>
  <si>
    <t>02454</t>
  </si>
  <si>
    <t>Andaime tubular metálico simples - peça x dia</t>
  </si>
  <si>
    <t>pxd</t>
  </si>
  <si>
    <t>1,00</t>
  </si>
  <si>
    <t>0,14</t>
  </si>
  <si>
    <t>0,14</t>
  </si>
  <si>
    <t>SUB TOTAL</t>
  </si>
  <si>
    <t>6,13</t>
  </si>
  <si>
    <t>CP. 036</t>
  </si>
  <si>
    <t>Assentamento de ventosa em ferro fundido com flange,   diam. = 50mm a 150mm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</si>
  <si>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</si>
  <si>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</si>
  <si>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</si>
  <si>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</si>
  <si>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</si>
  <si>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</si>
  <si>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</si>
  <si>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</si>
  <si>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</si>
  <si>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</si>
  <si>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</si>
  <si>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</si>
  <si>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</si>
  <si>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6.111,00</t>
  </si>
  <si>
    <t>SERVENTE</t>
  </si>
  <si>
    <t>H</t>
  </si>
  <si>
    <t>0,44</t>
  </si>
  <si>
    <t>6,40</t>
  </si>
  <si>
    <t>2,79</t>
  </si>
  <si>
    <t>2,00</t>
  </si>
  <si>
    <t>SINAPI</t>
  </si>
  <si>
    <t>00002696</t>
  </si>
  <si>
    <t>Encanador hidráulico</t>
  </si>
  <si>
    <t>h</t>
  </si>
  <si>
    <t>0,22</t>
  </si>
  <si>
    <t>11,56</t>
  </si>
  <si>
    <t>2,52</t>
  </si>
  <si>
    <t>SUB TOTAL</t>
  </si>
  <si>
    <t>5,31</t>
  </si>
  <si>
    <t>CP. 037</t>
  </si>
  <si>
    <t>FORNECIMENTO E INSTALAÇÃO DE MATERIAL PARA ACIONAMENTO DE MOTORES VIA TELECOMANDO E SOFT STARTER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</si>
  <si>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</si>
  <si>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</si>
  <si>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</si>
  <si>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</si>
  <si>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</si>
  <si>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</si>
  <si>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</si>
  <si>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</si>
  <si>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</si>
  <si>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</si>
  <si>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</si>
  <si>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</si>
  <si>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</si>
  <si>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2.436,00</t>
  </si>
  <si>
    <t>Eletricista ou Oficial Eletricista</t>
  </si>
  <si>
    <t>h</t>
  </si>
  <si>
    <t>10,00</t>
  </si>
  <si>
    <t>10,80</t>
  </si>
  <si>
    <t>108,00</t>
  </si>
  <si>
    <t>2,00</t>
  </si>
  <si>
    <t>SINAPI</t>
  </si>
  <si>
    <t>247,00</t>
  </si>
  <si>
    <t>Auxiliar de Eletricista</t>
  </si>
  <si>
    <t>h</t>
  </si>
  <si>
    <t>20,00</t>
  </si>
  <si>
    <t>6,55</t>
  </si>
  <si>
    <t>131,00</t>
  </si>
  <si>
    <t>3,00</t>
  </si>
  <si>
    <t>SINAPI</t>
  </si>
  <si>
    <t>2.438,00</t>
  </si>
  <si>
    <t>Eletrotécnico</t>
  </si>
  <si>
    <t>h</t>
  </si>
  <si>
    <t>10,00</t>
  </si>
  <si>
    <t>16,57</t>
  </si>
  <si>
    <t>165,70</t>
  </si>
  <si>
    <t>4,00</t>
  </si>
  <si>
    <t>COTAÇÃO</t>
  </si>
  <si>
    <t>-</t>
  </si>
  <si>
    <t>Radio Transmissor 149,170Mhz</t>
  </si>
  <si>
    <t>und</t>
  </si>
  <si>
    <t>1,00</t>
  </si>
  <si>
    <t>1.250,00</t>
  </si>
  <si>
    <t>1.250,00</t>
  </si>
  <si>
    <t>5,00</t>
  </si>
  <si>
    <t>COTAÇÃO</t>
  </si>
  <si>
    <t>-</t>
  </si>
  <si>
    <t>Radio Receptor 149,170 Mhz</t>
  </si>
  <si>
    <t>und</t>
  </si>
  <si>
    <t>1,00</t>
  </si>
  <si>
    <t>1.250,00</t>
  </si>
  <si>
    <t>1.250,00</t>
  </si>
  <si>
    <t>6,00</t>
  </si>
  <si>
    <t>COTAÇÃO</t>
  </si>
  <si>
    <t>-</t>
  </si>
  <si>
    <t>Cabo Coaxial Rgc 58</t>
  </si>
  <si>
    <t>MT</t>
  </si>
  <si>
    <t>50,00</t>
  </si>
  <si>
    <t>15,00</t>
  </si>
  <si>
    <t>750,00</t>
  </si>
  <si>
    <t>7,00</t>
  </si>
  <si>
    <t>COTAÇÃO</t>
  </si>
  <si>
    <t>-</t>
  </si>
  <si>
    <t>Antena Unidiressional Tipo Yagi</t>
  </si>
  <si>
    <t>und</t>
  </si>
  <si>
    <t>2,00</t>
  </si>
  <si>
    <t>360,00</t>
  </si>
  <si>
    <t>720,00</t>
  </si>
  <si>
    <t>8,00</t>
  </si>
  <si>
    <t>COTAÇÃO</t>
  </si>
  <si>
    <t>-</t>
  </si>
  <si>
    <t>Conectores Macho C/Redutor Km1</t>
  </si>
  <si>
    <t>und</t>
  </si>
  <si>
    <t>4,00</t>
  </si>
  <si>
    <t>7,50</t>
  </si>
  <si>
    <t>30,00</t>
  </si>
  <si>
    <t>9,00</t>
  </si>
  <si>
    <t>SINAPI</t>
  </si>
  <si>
    <t>12.372,00</t>
  </si>
  <si>
    <t>Poste De Concreto Duplo T , 200Kg, H = 11M De Acordo Com Nbr 8451</t>
  </si>
  <si>
    <t>und</t>
  </si>
  <si>
    <t>2,00</t>
  </si>
  <si>
    <t>560,63</t>
  </si>
  <si>
    <t>1.121,26</t>
  </si>
  <si>
    <t>10,00</t>
  </si>
  <si>
    <t>SINAPI</t>
  </si>
  <si>
    <t>20.272,00</t>
  </si>
  <si>
    <t>Quadro Metalico P/ Mont Eletro-Eletronico 48 X 38 X 22Cm Cemar Ou Equiv</t>
  </si>
  <si>
    <t>und</t>
  </si>
  <si>
    <t>2,00</t>
  </si>
  <si>
    <t>186,21</t>
  </si>
  <si>
    <t>372,42</t>
  </si>
  <si>
    <t>11,00</t>
  </si>
  <si>
    <t>COTAÇÃO</t>
  </si>
  <si>
    <t>Soft-Starter Motor 50 Cv</t>
  </si>
  <si>
    <t>und</t>
  </si>
  <si>
    <t>2,00</t>
  </si>
  <si>
    <t>8.464,25</t>
  </si>
  <si>
    <t>16.928,50</t>
  </si>
  <si>
    <t>12,00</t>
  </si>
  <si>
    <t>SINAPI</t>
  </si>
  <si>
    <t>3.379,00</t>
  </si>
  <si>
    <t>Haste De Aterramento, Dn 5/8 X 3000Mm,  Em Aco Revestido Com Uma</t>
  </si>
  <si>
    <t>und</t>
  </si>
  <si>
    <t>2,00</t>
  </si>
  <si>
    <t>26,58</t>
  </si>
  <si>
    <t>53,16</t>
  </si>
  <si>
    <t>Camada De Cobre Eletrolítico.</t>
  </si>
  <si>
    <t>13,00</t>
  </si>
  <si>
    <t>SINAPI</t>
  </si>
  <si>
    <t>2.684,00</t>
  </si>
  <si>
    <t>Eletroduto De Pvc Roscável De 1 1/4" (32 Mm), Sem Luva</t>
  </si>
  <si>
    <t>M</t>
  </si>
  <si>
    <t>4,00</t>
  </si>
  <si>
    <t>4,22</t>
  </si>
  <si>
    <t>16,88</t>
  </si>
  <si>
    <t>14,00</t>
  </si>
  <si>
    <t>SINAPI</t>
  </si>
  <si>
    <t>2.685,00</t>
  </si>
  <si>
    <t>Eletroduto De Pvc Roscável De 1" (25 Mm), Sem Luva</t>
  </si>
  <si>
    <t>M</t>
  </si>
  <si>
    <t>2,00</t>
  </si>
  <si>
    <t>2,85</t>
  </si>
  <si>
    <t>5,70</t>
  </si>
  <si>
    <t>15,00</t>
  </si>
  <si>
    <t>SINAPI</t>
  </si>
  <si>
    <t>1.902,00</t>
  </si>
  <si>
    <t>Luva Pvc Roscavel P/ Eletroduto (32Mm) 1.1/4"</t>
  </si>
  <si>
    <t>und</t>
  </si>
  <si>
    <t>2,00</t>
  </si>
  <si>
    <t>3,20</t>
  </si>
  <si>
    <t>6,40</t>
  </si>
  <si>
    <t>16,00</t>
  </si>
  <si>
    <t>ORSE</t>
  </si>
  <si>
    <t>09690/ORSE</t>
  </si>
  <si>
    <t>Cartucho Para Solda Exotérmica</t>
  </si>
  <si>
    <t>und</t>
  </si>
  <si>
    <t>2,00</t>
  </si>
  <si>
    <t>13,00</t>
  </si>
  <si>
    <t>26,00</t>
  </si>
  <si>
    <t>17,00</t>
  </si>
  <si>
    <t>SINAPI</t>
  </si>
  <si>
    <t>4.274,00</t>
  </si>
  <si>
    <t>Captor Franklin 350Mm, 1 Descida De Cabo, Latao Niquelado Ou Cromado</t>
  </si>
  <si>
    <t>und</t>
  </si>
  <si>
    <t>2,00</t>
  </si>
  <si>
    <t>45,60</t>
  </si>
  <si>
    <t>91,20</t>
  </si>
  <si>
    <t>18,00</t>
  </si>
  <si>
    <t>SINAPI</t>
  </si>
  <si>
    <t>1.625,00</t>
  </si>
  <si>
    <t>Contator Tripolar De Potencia 22A (500V) Categoria Ac-2 E Ac-3</t>
  </si>
  <si>
    <t>und</t>
  </si>
  <si>
    <t>2,00</t>
  </si>
  <si>
    <t>172,06</t>
  </si>
  <si>
    <t>344,12</t>
  </si>
  <si>
    <t>19,00</t>
  </si>
  <si>
    <t>COTAÇÃO</t>
  </si>
  <si>
    <t>-</t>
  </si>
  <si>
    <t>Eletrodo De Nível Tipo Pêndolo</t>
  </si>
  <si>
    <t>und</t>
  </si>
  <si>
    <t>6,00</t>
  </si>
  <si>
    <t>35,00</t>
  </si>
  <si>
    <t>210,00</t>
  </si>
  <si>
    <t>20,00</t>
  </si>
  <si>
    <t>COTAÇÃO</t>
  </si>
  <si>
    <t>-</t>
  </si>
  <si>
    <t>Relé De Nível Para Liquidos Enchimento/Esvaziamento</t>
  </si>
  <si>
    <t>und</t>
  </si>
  <si>
    <t>2,00</t>
  </si>
  <si>
    <t>90,00</t>
  </si>
  <si>
    <t>180,00</t>
  </si>
  <si>
    <t>21,00</t>
  </si>
  <si>
    <t>ORSE</t>
  </si>
  <si>
    <t>09691/ORSE</t>
  </si>
  <si>
    <t>Molde De Solda Exotémica 5/8</t>
  </si>
  <si>
    <t>und</t>
  </si>
  <si>
    <t>2,00</t>
  </si>
  <si>
    <t>123,00</t>
  </si>
  <si>
    <t>246,00</t>
  </si>
  <si>
    <t>22,00</t>
  </si>
  <si>
    <t>SINAPI</t>
  </si>
  <si>
    <t>868,00</t>
  </si>
  <si>
    <t>Cabo De Cobre Nu 25Mm2 Meio-Duro</t>
  </si>
  <si>
    <t>M</t>
  </si>
  <si>
    <t>30,00</t>
  </si>
  <si>
    <t>13,07</t>
  </si>
  <si>
    <t>392,10</t>
  </si>
  <si>
    <t>23,00</t>
  </si>
  <si>
    <t>SINAPI</t>
  </si>
  <si>
    <t>3.279,00</t>
  </si>
  <si>
    <t>Caixa Inspecao Concreto Pre Moldado Circular Com Tampa D = 60Cm H=60Cm</t>
  </si>
  <si>
    <t>und</t>
  </si>
  <si>
    <t>2,00</t>
  </si>
  <si>
    <t>88,81</t>
  </si>
  <si>
    <t>177,62</t>
  </si>
  <si>
    <t>24,00</t>
  </si>
  <si>
    <t>SINAPI</t>
  </si>
  <si>
    <t>Caixa De Areia 60X60X60Cm Em Alvenaria - Execução</t>
  </si>
  <si>
    <t>und</t>
  </si>
  <si>
    <t>3,00</t>
  </si>
  <si>
    <t>107,18</t>
  </si>
  <si>
    <t>321,54</t>
  </si>
  <si>
    <t>SUB TOTAL</t>
  </si>
  <si>
    <t>24.897,60</t>
  </si>
  <si>
    <t>CP. 038</t>
  </si>
  <si>
    <t>FORNECIMENTO E INSTALAÇÃO DE MATERIAL PARA CASA DE BOMBAS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</si>
  <si>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</si>
  <si>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</si>
  <si>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</si>
  <si>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</si>
  <si>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</si>
  <si>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</si>
  <si>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</si>
  <si>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</si>
  <si>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</si>
  <si>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</si>
  <si>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</si>
  <si>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</si>
  <si>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</si>
  <si>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2.436,00</t>
  </si>
  <si>
    <t>Eletricista ou Oficial Eletricista</t>
  </si>
  <si>
    <t>h</t>
  </si>
  <si>
    <t>10,00</t>
  </si>
  <si>
    <t>10,80</t>
  </si>
  <si>
    <t>108,00</t>
  </si>
  <si>
    <t>2,00</t>
  </si>
  <si>
    <t>SINAPI</t>
  </si>
  <si>
    <t>247,00</t>
  </si>
  <si>
    <t>Auxiliar de Eletricista</t>
  </si>
  <si>
    <t>h</t>
  </si>
  <si>
    <t>20,00</t>
  </si>
  <si>
    <t>6,55</t>
  </si>
  <si>
    <t>131,00</t>
  </si>
  <si>
    <t>3,00</t>
  </si>
  <si>
    <t>SINAPI</t>
  </si>
  <si>
    <t>2.438,00</t>
  </si>
  <si>
    <t>Eletrotécnico</t>
  </si>
  <si>
    <t>h</t>
  </si>
  <si>
    <t>10,00</t>
  </si>
  <si>
    <t>16,57</t>
  </si>
  <si>
    <t>165,70</t>
  </si>
  <si>
    <t>4,00</t>
  </si>
  <si>
    <t>SINAPI</t>
  </si>
  <si>
    <t>Cabo De Cobre Isolamento Anti-Chama 0,6/1Kv 25Mm2 (1 Condutor) Tp Sintenax</t>
  </si>
  <si>
    <t>M</t>
  </si>
  <si>
    <t>250,00</t>
  </si>
  <si>
    <t>13,48</t>
  </si>
  <si>
    <t>3.370,00</t>
  </si>
  <si>
    <t>5,00</t>
  </si>
  <si>
    <t>SINAPI</t>
  </si>
  <si>
    <t>1.018,00</t>
  </si>
  <si>
    <t>Cabo De Cobre Isolamento Anti-Chama 0,6/1Kv 50Mm2 (1 Condutor) Tp Sintenax</t>
  </si>
  <si>
    <t>M</t>
  </si>
  <si>
    <t>100,00</t>
  </si>
  <si>
    <t>24,04</t>
  </si>
  <si>
    <t>2.404,00</t>
  </si>
  <si>
    <t>6,00</t>
  </si>
  <si>
    <t>SINAPI</t>
  </si>
  <si>
    <t>72.286,00</t>
  </si>
  <si>
    <t>Caixa De Areia 60X60X60Cm Em Alvenaria - Execução</t>
  </si>
  <si>
    <t>und</t>
  </si>
  <si>
    <t>5,00</t>
  </si>
  <si>
    <t>107,18</t>
  </si>
  <si>
    <t>535,90</t>
  </si>
  <si>
    <t>Projetor Retangular Fechado Para Lampada Vapor De Mercurio/Sodio 250 W A</t>
  </si>
  <si>
    <t>7,00</t>
  </si>
  <si>
    <t>SINAPI</t>
  </si>
  <si>
    <t>12.273,00</t>
  </si>
  <si>
    <t>500 W, Cabeceirasem Aluminio Fundido, Corpo Em Aluminio Temperado</t>
  </si>
  <si>
    <t>und</t>
  </si>
  <si>
    <t>2,00</t>
  </si>
  <si>
    <t>46,18</t>
  </si>
  <si>
    <t>92,36</t>
  </si>
  <si>
    <t>Anodizado, Para Lampada E40 Fechamento Em Vidro</t>
  </si>
  <si>
    <t>8,00</t>
  </si>
  <si>
    <t>SINAPI</t>
  </si>
  <si>
    <t>2.510,00</t>
  </si>
  <si>
    <t>Rele Fotoeletrico 1000W/220</t>
  </si>
  <si>
    <t>und</t>
  </si>
  <si>
    <t>2,00</t>
  </si>
  <si>
    <t>27,50</t>
  </si>
  <si>
    <t>55,00</t>
  </si>
  <si>
    <t>Ignitor P/ Lampada Vapor De Sodio / Vapor Metalico Ate 400W T . Partida 580 A</t>
  </si>
  <si>
    <t>9,00</t>
  </si>
  <si>
    <t>SINAPI</t>
  </si>
  <si>
    <t>3.390,00</t>
  </si>
  <si>
    <t>und</t>
  </si>
  <si>
    <t>2,00</t>
  </si>
  <si>
    <t>24,41</t>
  </si>
  <si>
    <t>48,82</t>
  </si>
  <si>
    <t>750V</t>
  </si>
  <si>
    <t>10,00</t>
  </si>
  <si>
    <t>SINAPI</t>
  </si>
  <si>
    <t>3.749,00</t>
  </si>
  <si>
    <t>Lampada Vapor Mercurio 250W</t>
  </si>
  <si>
    <t>und</t>
  </si>
  <si>
    <t>2,00</t>
  </si>
  <si>
    <t>21,00</t>
  </si>
  <si>
    <t>42,00</t>
  </si>
  <si>
    <t>11,00</t>
  </si>
  <si>
    <t>SINAPI</t>
  </si>
  <si>
    <t>1.082,00</t>
  </si>
  <si>
    <t>Reator P/ Lampada Vapor De Sodio 250W Uso Ext</t>
  </si>
  <si>
    <t>und</t>
  </si>
  <si>
    <t>2,00</t>
  </si>
  <si>
    <t>104,68</t>
  </si>
  <si>
    <t>209,36</t>
  </si>
  <si>
    <t>Luminaria Calha Em Chapa Aco Sobrepor C/ 1 Lampada Fluorescente 40W</t>
  </si>
  <si>
    <t>12,00</t>
  </si>
  <si>
    <t>SINAPI</t>
  </si>
  <si>
    <t>14.646,00</t>
  </si>
  <si>
    <t>(Completa, Incl. Reator</t>
  </si>
  <si>
    <t>und</t>
  </si>
  <si>
    <t>1,00</t>
  </si>
  <si>
    <t>48,62</t>
  </si>
  <si>
    <t>48,62</t>
  </si>
  <si>
    <t>Afp Partida Rapida 127V E Lampada)</t>
  </si>
  <si>
    <t>13,00</t>
  </si>
  <si>
    <t>SINAPI</t>
  </si>
  <si>
    <t>7.555,00</t>
  </si>
  <si>
    <t>Interruptor Simples Embutir 10A/250V C/Placa, Tipo Silentoque Pial Ou Equiv</t>
  </si>
  <si>
    <t>und</t>
  </si>
  <si>
    <t>1,00</t>
  </si>
  <si>
    <t>5,92</t>
  </si>
  <si>
    <t>5,92</t>
  </si>
  <si>
    <t>14,00</t>
  </si>
  <si>
    <t>SINAPI</t>
  </si>
  <si>
    <t>10.569,00</t>
  </si>
  <si>
    <t>Caixa De Passagem Octogonal 4" X 4" Fundo Movel, Em Chapa Galvanizada"</t>
  </si>
  <si>
    <t>und</t>
  </si>
  <si>
    <t>1,00</t>
  </si>
  <si>
    <t>1,79</t>
  </si>
  <si>
    <t>1,79</t>
  </si>
  <si>
    <t>15,00</t>
  </si>
  <si>
    <t>SINAPI</t>
  </si>
  <si>
    <t>2.510,00</t>
  </si>
  <si>
    <t>Rele Fotoeletrico 1000W/220V</t>
  </si>
  <si>
    <t>und</t>
  </si>
  <si>
    <t>2,00</t>
  </si>
  <si>
    <t>27,50</t>
  </si>
  <si>
    <t>55,00</t>
  </si>
  <si>
    <t>16,00</t>
  </si>
  <si>
    <t>SINAPI</t>
  </si>
  <si>
    <t>1.022,00</t>
  </si>
  <si>
    <t>Cabo De Cobre Isolamento Anti-Chama 0,6/1Kv 2,5Mm2 (1 Condutor) Tp</t>
  </si>
  <si>
    <t>M</t>
  </si>
  <si>
    <t>150,00</t>
  </si>
  <si>
    <t>1,83</t>
  </si>
  <si>
    <t>274,50</t>
  </si>
  <si>
    <t>Sintenax</t>
  </si>
  <si>
    <t>Cabo De Cobre Isolamento Anti-Chama 0,6/1Kv 1,5Mm2 (1 Condutor) Tp</t>
  </si>
  <si>
    <t>17,00</t>
  </si>
  <si>
    <t>SINAPI</t>
  </si>
  <si>
    <t>993,00</t>
  </si>
  <si>
    <t>Sintenax Pirelli Ou Equiv</t>
  </si>
  <si>
    <t>M</t>
  </si>
  <si>
    <t>50,00</t>
  </si>
  <si>
    <t>1,42</t>
  </si>
  <si>
    <t>71,00</t>
  </si>
  <si>
    <t>18,00</t>
  </si>
  <si>
    <t>SINAPI</t>
  </si>
  <si>
    <t>2.392,00</t>
  </si>
  <si>
    <t>Disjuntor Tipo Nema, Tripolar 10 A 50A</t>
  </si>
  <si>
    <t>und</t>
  </si>
  <si>
    <t>3,00</t>
  </si>
  <si>
    <t>56,79</t>
  </si>
  <si>
    <t>170,37</t>
  </si>
  <si>
    <t>19,00</t>
  </si>
  <si>
    <t>ORSE</t>
  </si>
  <si>
    <t>09294/ORSE</t>
  </si>
  <si>
    <t>Disjuntor Termomagnético Tripolar 80 A Com Caixa Moldada 10 Ka</t>
  </si>
  <si>
    <t>und</t>
  </si>
  <si>
    <t>2,00</t>
  </si>
  <si>
    <t>289,40</t>
  </si>
  <si>
    <t>578,80</t>
  </si>
  <si>
    <t>20,00</t>
  </si>
  <si>
    <t>SINAPI</t>
  </si>
  <si>
    <t>2.391,00</t>
  </si>
  <si>
    <t>Disjuntor Termomagnetico Tripolar 125A</t>
  </si>
  <si>
    <t>und</t>
  </si>
  <si>
    <t>2,00</t>
  </si>
  <si>
    <t>250,23</t>
  </si>
  <si>
    <t>500,46</t>
  </si>
  <si>
    <t>21,00</t>
  </si>
  <si>
    <t>SINAPI</t>
  </si>
  <si>
    <t>20.272,00</t>
  </si>
  <si>
    <t>Quadro Metalico P/ Mont Eletro-Eletronico 48 X 38 X 22Cm Cemar Ou Equiv</t>
  </si>
  <si>
    <t>und</t>
  </si>
  <si>
    <t>2,00</t>
  </si>
  <si>
    <t>186,21</t>
  </si>
  <si>
    <t>372,42</t>
  </si>
  <si>
    <t>22,00</t>
  </si>
  <si>
    <t>SINAPI</t>
  </si>
  <si>
    <t>3.279,00</t>
  </si>
  <si>
    <t>Caixa Inspecao Concreto Pre Moldado Circular Com Tampa D = 60Cm H=60Cm</t>
  </si>
  <si>
    <t>und</t>
  </si>
  <si>
    <t>1,00</t>
  </si>
  <si>
    <t>88,81</t>
  </si>
  <si>
    <t>88,81</t>
  </si>
  <si>
    <t>SUB TOTAL</t>
  </si>
  <si>
    <t>9.329,83</t>
  </si>
  <si>
    <t>CP. 039</t>
  </si>
  <si>
    <t>Kit Irrigação Gotejamento 2000 m²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</si>
  <si>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</si>
  <si>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</si>
  <si>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</si>
  <si>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</si>
  <si>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</si>
  <si>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</si>
  <si>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</si>
  <si>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</si>
  <si>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</si>
  <si>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</si>
  <si>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</si>
  <si>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</si>
  <si>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</si>
  <si>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6.111,00</t>
  </si>
  <si>
    <t>SERVENTE</t>
  </si>
  <si>
    <t>H</t>
  </si>
  <si>
    <t>6,40</t>
  </si>
  <si>
    <t>38,40</t>
  </si>
  <si>
    <t>2,00</t>
  </si>
  <si>
    <t>SINAPI</t>
  </si>
  <si>
    <t>Encanador hidráulico</t>
  </si>
  <si>
    <t>h</t>
  </si>
  <si>
    <t>11,56</t>
  </si>
  <si>
    <t>69,36</t>
  </si>
  <si>
    <t>3,00</t>
  </si>
  <si>
    <t>COTAÇÃO</t>
  </si>
  <si>
    <t>-</t>
  </si>
  <si>
    <t>Tubo Irriga PVC  35 PB PN40-6m</t>
  </si>
  <si>
    <t>und.</t>
  </si>
  <si>
    <t>12,00</t>
  </si>
  <si>
    <t>19,25</t>
  </si>
  <si>
    <t>231,00</t>
  </si>
  <si>
    <t>4,00</t>
  </si>
  <si>
    <t>COTAÇÃO</t>
  </si>
  <si>
    <t>-</t>
  </si>
  <si>
    <t>Adaptador PVC Irri LF BS RM 35 x 11/2"</t>
  </si>
  <si>
    <t>und.</t>
  </si>
  <si>
    <t>2,00</t>
  </si>
  <si>
    <t>2,12</t>
  </si>
  <si>
    <t>4,24</t>
  </si>
  <si>
    <t>5,00</t>
  </si>
  <si>
    <t>COTAÇÃO</t>
  </si>
  <si>
    <t>-</t>
  </si>
  <si>
    <t>Curva 90º PVC Irri LF BS  35 mm</t>
  </si>
  <si>
    <t>und.</t>
  </si>
  <si>
    <t>1,00</t>
  </si>
  <si>
    <t>5,60</t>
  </si>
  <si>
    <t>5,60</t>
  </si>
  <si>
    <t>6,00</t>
  </si>
  <si>
    <t>COTAÇÃO</t>
  </si>
  <si>
    <t>-</t>
  </si>
  <si>
    <t>Luva PVC Irri LF BS  35 mm</t>
  </si>
  <si>
    <t>und.</t>
  </si>
  <si>
    <t>16,00</t>
  </si>
  <si>
    <t>1,54</t>
  </si>
  <si>
    <t>24,64</t>
  </si>
  <si>
    <t>7,00</t>
  </si>
  <si>
    <t>COTAÇÃO</t>
  </si>
  <si>
    <t>-</t>
  </si>
  <si>
    <t>Tubo  PVC 35PB PN40 0.70m  c/furos</t>
  </si>
  <si>
    <t>und.</t>
  </si>
  <si>
    <t>2,00</t>
  </si>
  <si>
    <t>1,22</t>
  </si>
  <si>
    <t>2,44</t>
  </si>
  <si>
    <t>8,00</t>
  </si>
  <si>
    <t>COTAÇÃO</t>
  </si>
  <si>
    <t>-</t>
  </si>
  <si>
    <t>Adaptador p/ caixa dágua 32FL marron</t>
  </si>
  <si>
    <t>und.</t>
  </si>
  <si>
    <t>1,00</t>
  </si>
  <si>
    <t>24,48</t>
  </si>
  <si>
    <t>24,48</t>
  </si>
  <si>
    <t>9,00</t>
  </si>
  <si>
    <t>COTAÇÃO</t>
  </si>
  <si>
    <t>-</t>
  </si>
  <si>
    <t>Bucha  Red PVC 11/2" x 1"</t>
  </si>
  <si>
    <t>und.</t>
  </si>
  <si>
    <t>1,00</t>
  </si>
  <si>
    <t>3,62</t>
  </si>
  <si>
    <t>3,62</t>
  </si>
  <si>
    <t>10,00</t>
  </si>
  <si>
    <t>COTAÇÃO</t>
  </si>
  <si>
    <t>-</t>
  </si>
  <si>
    <t>Cap PVC R 1"</t>
  </si>
  <si>
    <t>und.</t>
  </si>
  <si>
    <t>1,00</t>
  </si>
  <si>
    <t>3,57</t>
  </si>
  <si>
    <t>3,57</t>
  </si>
  <si>
    <t>11,00</t>
  </si>
  <si>
    <t>COTAÇÃO</t>
  </si>
  <si>
    <t>-</t>
  </si>
  <si>
    <t>Cap PVC R 11/2"</t>
  </si>
  <si>
    <t>und.</t>
  </si>
  <si>
    <t>1,00</t>
  </si>
  <si>
    <t>6,39</t>
  </si>
  <si>
    <t>6,39</t>
  </si>
  <si>
    <t>12,00</t>
  </si>
  <si>
    <t>COTAÇÃO</t>
  </si>
  <si>
    <t>-</t>
  </si>
  <si>
    <t>Luva PVC R 11/2"</t>
  </si>
  <si>
    <t>und.</t>
  </si>
  <si>
    <t>1,00</t>
  </si>
  <si>
    <t>3,48</t>
  </si>
  <si>
    <t>3,48</t>
  </si>
  <si>
    <t>13,00</t>
  </si>
  <si>
    <t>COTAÇÃO</t>
  </si>
  <si>
    <t>-</t>
  </si>
  <si>
    <t>Nipel  PVC R 1"</t>
  </si>
  <si>
    <t>und.</t>
  </si>
  <si>
    <t>3,00</t>
  </si>
  <si>
    <t>3,54</t>
  </si>
  <si>
    <t>10,62</t>
  </si>
  <si>
    <t>14,00</t>
  </si>
  <si>
    <t>COTAÇÃO</t>
  </si>
  <si>
    <t>-</t>
  </si>
  <si>
    <t>Te 90º PVC R 1"</t>
  </si>
  <si>
    <t>und.</t>
  </si>
  <si>
    <t>1,00</t>
  </si>
  <si>
    <t>3,23</t>
  </si>
  <si>
    <t>3,23</t>
  </si>
  <si>
    <t>15,00</t>
  </si>
  <si>
    <t>COTAÇÃO</t>
  </si>
  <si>
    <t>-</t>
  </si>
  <si>
    <t>Fita Veda Rosca 18 x 50</t>
  </si>
  <si>
    <t>und.</t>
  </si>
  <si>
    <t>1,00</t>
  </si>
  <si>
    <t>5,51</t>
  </si>
  <si>
    <t>5,51</t>
  </si>
  <si>
    <t>16,00</t>
  </si>
  <si>
    <t>COTAÇÃO</t>
  </si>
  <si>
    <t>-</t>
  </si>
  <si>
    <t>Solda Plástica (adesivo)</t>
  </si>
  <si>
    <t>und.</t>
  </si>
  <si>
    <t>1,00</t>
  </si>
  <si>
    <t>27,08</t>
  </si>
  <si>
    <t>27,08</t>
  </si>
  <si>
    <t>17,00</t>
  </si>
  <si>
    <t>COTAÇÃO</t>
  </si>
  <si>
    <t>-</t>
  </si>
  <si>
    <t>Solução Limpadora</t>
  </si>
  <si>
    <t>und.</t>
  </si>
  <si>
    <t>1,00</t>
  </si>
  <si>
    <t>34,51</t>
  </si>
  <si>
    <t>34,51</t>
  </si>
  <si>
    <t>18,00</t>
  </si>
  <si>
    <t>COTAÇÃO</t>
  </si>
  <si>
    <t>-</t>
  </si>
  <si>
    <t>Registro Esfera PVC VS 1" Rosca</t>
  </si>
  <si>
    <t>und.</t>
  </si>
  <si>
    <t>1,00</t>
  </si>
  <si>
    <t>25,49</t>
  </si>
  <si>
    <t>25,49</t>
  </si>
  <si>
    <t>19,00</t>
  </si>
  <si>
    <t>COTAÇÃO</t>
  </si>
  <si>
    <t>-</t>
  </si>
  <si>
    <t>Lima Chata Murça 6" c/ cabo</t>
  </si>
  <si>
    <t>und.</t>
  </si>
  <si>
    <t>1,00</t>
  </si>
  <si>
    <t>15,83</t>
  </si>
  <si>
    <t>15,83</t>
  </si>
  <si>
    <t>20,00</t>
  </si>
  <si>
    <t>COTAÇÃO</t>
  </si>
  <si>
    <t>-</t>
  </si>
  <si>
    <t>Lixa Ferro Gr 100</t>
  </si>
  <si>
    <t>und.</t>
  </si>
  <si>
    <t>1,00</t>
  </si>
  <si>
    <t>2,18</t>
  </si>
  <si>
    <t>2,18</t>
  </si>
  <si>
    <t>21,00</t>
  </si>
  <si>
    <t>COTAÇÃO</t>
  </si>
  <si>
    <t>-</t>
  </si>
  <si>
    <t>Pano</t>
  </si>
  <si>
    <t>und.</t>
  </si>
  <si>
    <t>1,00</t>
  </si>
  <si>
    <t>2,41</t>
  </si>
  <si>
    <t>2,41</t>
  </si>
  <si>
    <t>22,00</t>
  </si>
  <si>
    <t>COTAÇÃO</t>
  </si>
  <si>
    <t>-</t>
  </si>
  <si>
    <t>Serra</t>
  </si>
  <si>
    <t>und.</t>
  </si>
  <si>
    <t>1,00</t>
  </si>
  <si>
    <t>4,27</t>
  </si>
  <si>
    <t>4,27</t>
  </si>
  <si>
    <t>23,00</t>
  </si>
  <si>
    <t>COTAÇÃO</t>
  </si>
  <si>
    <t>-</t>
  </si>
  <si>
    <t>Escova 40mm  p/ Filtro Tela</t>
  </si>
  <si>
    <t>und.</t>
  </si>
  <si>
    <t>1,00</t>
  </si>
  <si>
    <t>14,11</t>
  </si>
  <si>
    <t>14,11</t>
  </si>
  <si>
    <t>24,00</t>
  </si>
  <si>
    <t>COTAÇÃO</t>
  </si>
  <si>
    <t>-</t>
  </si>
  <si>
    <t>Tubo Gotejador 8mm 1,7 L/h espaçamento 0,30m - 200m</t>
  </si>
  <si>
    <t>bobinas</t>
  </si>
  <si>
    <t>8,00</t>
  </si>
  <si>
    <t>363,00</t>
  </si>
  <si>
    <t>2.904,00</t>
  </si>
  <si>
    <t>25,00</t>
  </si>
  <si>
    <t>COTAÇÃO</t>
  </si>
  <si>
    <t>-</t>
  </si>
  <si>
    <t>Tubo  PE 16mm espess. 0,9MM</t>
  </si>
  <si>
    <t>metros</t>
  </si>
  <si>
    <t>4,00</t>
  </si>
  <si>
    <t>0,98</t>
  </si>
  <si>
    <t>3,92</t>
  </si>
  <si>
    <t>26,00</t>
  </si>
  <si>
    <t>COTAÇÃO</t>
  </si>
  <si>
    <t>-</t>
  </si>
  <si>
    <t>Tubo  Cego PE 20mm espess. 1,2mm - 70m</t>
  </si>
  <si>
    <t>bobinas</t>
  </si>
  <si>
    <t>2,00</t>
  </si>
  <si>
    <t>114,17</t>
  </si>
  <si>
    <t>228,34</t>
  </si>
  <si>
    <t>27,00</t>
  </si>
  <si>
    <t>COTAÇÃO</t>
  </si>
  <si>
    <t>-</t>
  </si>
  <si>
    <t>Conector União Dentado 8mm</t>
  </si>
  <si>
    <t>und.</t>
  </si>
  <si>
    <t>100,00</t>
  </si>
  <si>
    <t>0,76</t>
  </si>
  <si>
    <t>76,00</t>
  </si>
  <si>
    <t>28,00</t>
  </si>
  <si>
    <t>COTAÇÃO</t>
  </si>
  <si>
    <t>-</t>
  </si>
  <si>
    <t>Conector União Dentado 20 x 20mm</t>
  </si>
  <si>
    <t>und.</t>
  </si>
  <si>
    <t>10,00</t>
  </si>
  <si>
    <t>1,06</t>
  </si>
  <si>
    <t>10,60</t>
  </si>
  <si>
    <t>29,00</t>
  </si>
  <si>
    <t>COTAÇÃO</t>
  </si>
  <si>
    <t>-</t>
  </si>
  <si>
    <t>Conector Final 20mm</t>
  </si>
  <si>
    <t>und.</t>
  </si>
  <si>
    <t>8,00</t>
  </si>
  <si>
    <t>0,75</t>
  </si>
  <si>
    <t>6,00</t>
  </si>
  <si>
    <t>30,00</t>
  </si>
  <si>
    <t>COTAÇÃO</t>
  </si>
  <si>
    <t>-</t>
  </si>
  <si>
    <t>Mini - furador</t>
  </si>
  <si>
    <t>und.</t>
  </si>
  <si>
    <t>1,00</t>
  </si>
  <si>
    <t>38,17</t>
  </si>
  <si>
    <t>38,17</t>
  </si>
  <si>
    <t>31,00</t>
  </si>
  <si>
    <t>COTAÇÃO</t>
  </si>
  <si>
    <t>-</t>
  </si>
  <si>
    <t>Válvula dentada 20x20mm</t>
  </si>
  <si>
    <t>und.</t>
  </si>
  <si>
    <t>8,00</t>
  </si>
  <si>
    <t>5,78</t>
  </si>
  <si>
    <t>46,24</t>
  </si>
  <si>
    <t>32,00</t>
  </si>
  <si>
    <t>COTAÇÃO</t>
  </si>
  <si>
    <t>-</t>
  </si>
  <si>
    <t>Filtro Tela plastico -1"</t>
  </si>
  <si>
    <t>und.</t>
  </si>
  <si>
    <t>1,00</t>
  </si>
  <si>
    <t>48,89</t>
  </si>
  <si>
    <t>48,89</t>
  </si>
  <si>
    <t>33,00</t>
  </si>
  <si>
    <t>SINAPI</t>
  </si>
  <si>
    <t>37.106,00</t>
  </si>
  <si>
    <t>Caixa D'água de 10.000 Litros</t>
  </si>
  <si>
    <t>und.</t>
  </si>
  <si>
    <t>1,00</t>
  </si>
  <si>
    <t>2.761,16</t>
  </si>
  <si>
    <t>2.761,16</t>
  </si>
  <si>
    <t>SUB TOTAL</t>
  </si>
  <si>
    <t>6.685,78</t>
  </si>
  <si>
    <t>CP. 040</t>
  </si>
  <si>
    <t>Fornecimento e assentamento de curva 45º com bolsas, em ferro funido, je, diam. = 200mm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</si>
  <si>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</si>
  <si>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</si>
  <si>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</si>
  <si>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</si>
  <si>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</si>
  <si>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</si>
  <si>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</si>
  <si>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</si>
  <si>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</si>
  <si>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</si>
  <si>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</si>
  <si>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</si>
  <si>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</si>
  <si>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</si>
  <si>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</si>
  <si>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</si>
  <si>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</si>
  <si>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</si>
  <si>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10,80</t>
  </si>
  <si>
    <t>5,40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</si>
  <si>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</si>
  <si>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</si>
  <si>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</si>
  <si>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</si>
  <si>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</si>
  <si>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</si>
  <si>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</si>
  <si>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</si>
  <si>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</si>
  <si>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</si>
  <si>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05335</t>
  </si>
  <si>
    <t>Curva 45º c/ bolsas, em fofo, je, d= 200mm</t>
  </si>
  <si>
    <t>un</t>
  </si>
  <si>
    <t>214,94</t>
  </si>
  <si>
    <t>214,94</t>
  </si>
  <si>
    <t>SUB TOTAL</t>
  </si>
  <si>
    <t>223,40</t>
  </si>
  <si>
    <t>CP. 041</t>
  </si>
  <si>
    <t>Fornecimento e assentamento de curva 22º 30' com bolsas, em ferro funido, je, diam. = 200mm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</si>
  <si>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</si>
  <si>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</si>
  <si>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</si>
  <si>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</si>
  <si>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</si>
  <si>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</si>
  <si>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</si>
  <si>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</si>
  <si>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</si>
  <si>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</si>
  <si>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</si>
  <si>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</si>
  <si>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</si>
  <si>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</si>
  <si>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</si>
  <si>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</si>
  <si>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</si>
  <si>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</si>
  <si>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</si>
  <si>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</si>
  <si>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</si>
  <si>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</si>
  <si>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</si>
  <si>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</si>
  <si>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</si>
  <si>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</si>
  <si>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</si>
  <si>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</si>
  <si>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</si>
  <si>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</si>
  <si>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05309</t>
  </si>
  <si>
    <t>Curva 22º 30' c/ bolsas, em fofo, je, d= 200mm</t>
  </si>
  <si>
    <t>un</t>
  </si>
  <si>
    <t>193,79</t>
  </si>
  <si>
    <t>193,79</t>
  </si>
  <si>
    <t>SUB TOTAL</t>
  </si>
  <si>
    <t>202,77</t>
  </si>
  <si>
    <t>CP. 042</t>
  </si>
  <si>
    <t>Fornecimento e assentamento de curva 11º 15' com bolsas, em ferro funido, je, diam. = 200mm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</si>
  <si>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</si>
  <si>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</si>
  <si>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</si>
  <si>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</si>
  <si>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</si>
  <si>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</si>
  <si>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</si>
  <si>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</si>
  <si>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</si>
  <si>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</si>
  <si>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</si>
  <si>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</si>
  <si>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</si>
  <si>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</si>
  <si>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</si>
  <si>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</si>
  <si>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</si>
  <si>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</si>
  <si>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</si>
  <si>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</si>
  <si>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</si>
  <si>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</si>
  <si>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</si>
  <si>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</si>
  <si>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</si>
  <si>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</si>
  <si>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</si>
  <si>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</si>
  <si>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</si>
  <si>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</si>
  <si>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05300</t>
  </si>
  <si>
    <t>Curva 11º 15` c/ bolsas, em fofo, je, d= 200mm</t>
  </si>
  <si>
    <t>un</t>
  </si>
  <si>
    <t>319,21</t>
  </si>
  <si>
    <t>319,21</t>
  </si>
  <si>
    <t>SUB TOTAL</t>
  </si>
  <si>
    <t>328,19</t>
  </si>
  <si>
    <t>CP. 043</t>
  </si>
  <si>
    <t>Fornecimento e assentamento de tê em ferro funido com bolsa-bolsa-flange pn 10, diam. = 200 x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</si>
  <si>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</si>
  <si>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</si>
  <si>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</si>
  <si>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</si>
  <si>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</si>
  <si>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</si>
  <si>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</si>
  <si>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</si>
  <si>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</si>
  <si>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</si>
  <si>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</si>
  <si>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</si>
  <si>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</si>
  <si>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</si>
  <si>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</si>
  <si>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</si>
  <si>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</si>
  <si>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</si>
  <si>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</si>
  <si>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</si>
  <si>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</si>
  <si>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</si>
  <si>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</si>
  <si>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</si>
  <si>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</si>
  <si>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</si>
  <si>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</si>
  <si>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</si>
  <si>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</si>
  <si>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</si>
  <si>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03281</t>
  </si>
  <si>
    <t>Tê Bolsa-Bolsa-Flange, Junta Elástica, Classe de Pressão PN10, DN200x100MM</t>
  </si>
  <si>
    <t>un</t>
  </si>
  <si>
    <t>494,16</t>
  </si>
  <si>
    <t>494,16</t>
  </si>
  <si>
    <t>SUB TOTAL</t>
  </si>
  <si>
    <t>503,14</t>
  </si>
  <si>
    <t>CP. 044</t>
  </si>
  <si>
    <t>Fornecimento e instalação de redução em ferro funido, com flanges pn 10, diam. = 200 x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</si>
  <si>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</si>
  <si>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</si>
  <si>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</si>
  <si>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</si>
  <si>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</si>
  <si>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</si>
  <si>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</si>
  <si>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</si>
  <si>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</si>
  <si>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</si>
  <si>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</si>
  <si>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</si>
  <si>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</si>
  <si>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</si>
  <si>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00006111</t>
  </si>
  <si>
    <t>Servente</t>
  </si>
  <si>
    <t>h</t>
  </si>
  <si>
    <t>0,15</t>
  </si>
  <si>
    <t>6,40</t>
  </si>
  <si>
    <t>0,96</t>
  </si>
  <si>
    <t>2,00</t>
  </si>
  <si>
    <t>ORSE</t>
  </si>
  <si>
    <t>05561</t>
  </si>
  <si>
    <t>Redução em fofo, c/ flanges pn 10, d= 200 x 100mm</t>
  </si>
  <si>
    <t>un</t>
  </si>
  <si>
    <t>503,71</t>
  </si>
  <si>
    <t>503,71</t>
  </si>
  <si>
    <t>SUB TOTAL</t>
  </si>
  <si>
    <t>504,67</t>
  </si>
  <si>
    <t>CP. 045</t>
  </si>
  <si>
    <t>Fornecimento e assentamento de tê em fofo c/ bolsas, je pvc, d= 100 x 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</si>
  <si>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</si>
  <si>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</si>
  <si>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</si>
  <si>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</si>
  <si>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</si>
  <si>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</si>
  <si>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</si>
  <si>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</si>
  <si>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</si>
  <si>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</si>
  <si>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</si>
  <si>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</si>
  <si>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</si>
  <si>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</si>
  <si>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</si>
  <si>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</si>
  <si>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</si>
  <si>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</si>
  <si>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</si>
  <si>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</si>
  <si>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</si>
  <si>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</si>
  <si>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</si>
  <si>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</si>
  <si>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</si>
  <si>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</si>
  <si>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</si>
  <si>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</si>
  <si>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</si>
  <si>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</si>
  <si>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05689</t>
  </si>
  <si>
    <t>Tê em fofo c/ bolsas, je pvc, d= 100 x 50mm</t>
  </si>
  <si>
    <t>un</t>
  </si>
  <si>
    <t>145,04</t>
  </si>
  <si>
    <t>145,04</t>
  </si>
  <si>
    <t>SUB TOTAL</t>
  </si>
  <si>
    <t>154,02</t>
  </si>
  <si>
    <t>COMP 11</t>
  </si>
  <si>
    <t>DISPONIBILIZAÇÃO DE CARRO PARA FISCALIZAÇÃO TIPO HATCH 1.0 FLEX COMPLETO, COM SEGURO, COMBUSTIVEL, LUBRIFICANTES E</t>
  </si>
  <si>
    <t>Mês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</si>
  <si>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</si>
  <si>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</si>
  <si>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</si>
  <si>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</si>
  <si>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</si>
  <si>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</si>
  <si>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</si>
  <si>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</si>
  <si>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</si>
  <si>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</si>
  <si>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</si>
  <si>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ORSE</t>
  </si>
  <si>
    <t>04415</t>
  </si>
  <si>
    <t>Aluguel de veículo</t>
  </si>
  <si>
    <t>h</t>
  </si>
  <si>
    <t>176,00</t>
  </si>
  <si>
    <t>9,90</t>
  </si>
  <si>
    <t>1.742,40</t>
  </si>
  <si>
    <t>2,00</t>
  </si>
  <si>
    <t>Combustível (200L)</t>
  </si>
  <si>
    <t>Mês</t>
  </si>
  <si>
    <t>1,00</t>
  </si>
  <si>
    <t>0,00</t>
  </si>
  <si>
    <t>SUB TOTAL</t>
  </si>
  <si>
    <t>1.742,40</t>
  </si>
  <si>
    <t>COMP 6</t>
  </si>
  <si>
    <t>Assentamento HIDROMETRO 20,0 M3/H DN 1 1/2"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</si>
  <si>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</si>
  <si>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</si>
  <si>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</si>
  <si>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</si>
  <si>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</si>
  <si>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</si>
  <si>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</si>
  <si>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</si>
  <si>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</si>
  <si>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</si>
  <si>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</si>
  <si>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ORSE</t>
  </si>
  <si>
    <t>00980</t>
  </si>
  <si>
    <t>Fita vedacao teflon larg= 1/2"</t>
  </si>
  <si>
    <t>m</t>
  </si>
  <si>
    <t>4,00</t>
  </si>
  <si>
    <t>0,10</t>
  </si>
  <si>
    <t>0,40</t>
  </si>
  <si>
    <t>ENCANADOR OU BOMBEIRO HIDRÁULICO COM ENCARGOS</t>
  </si>
  <si>
    <t>3,00</t>
  </si>
  <si>
    <t>SINAPI</t>
  </si>
  <si>
    <t>88.267,00</t>
  </si>
  <si>
    <t>h</t>
  </si>
  <si>
    <t>0,05</t>
  </si>
  <si>
    <t>15,55</t>
  </si>
  <si>
    <t>0,78</t>
  </si>
  <si>
    <t>COMPLEMENTARES</t>
  </si>
  <si>
    <t>4,00</t>
  </si>
  <si>
    <t>SINAPI</t>
  </si>
  <si>
    <t>88.316,00</t>
  </si>
  <si>
    <t>SERVENTE COM ENCARGOS COMPLEMENTARES</t>
  </si>
  <si>
    <t>h</t>
  </si>
  <si>
    <t>0,75</t>
  </si>
  <si>
    <t>10,41</t>
  </si>
  <si>
    <t>7,81</t>
  </si>
  <si>
    <t>SUB TOTAL</t>
  </si>
  <si>
    <t>8,99</t>
  </si>
  <si>
    <t>COMP 8</t>
  </si>
  <si>
    <t>Kit Irrigação Gotejamento 500 m²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</si>
  <si>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</si>
  <si>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</si>
  <si>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</si>
  <si>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</si>
  <si>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</si>
  <si>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</si>
  <si>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</si>
  <si>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</si>
  <si>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</si>
  <si>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</si>
  <si>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</si>
  <si>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</si>
  <si>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</si>
  <si>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88.316,00</t>
  </si>
  <si>
    <t>SERVENTE</t>
  </si>
  <si>
    <t>H</t>
  </si>
  <si>
    <t>10,41</t>
  </si>
  <si>
    <t>62,46</t>
  </si>
  <si>
    <t>2,00</t>
  </si>
  <si>
    <t>SINAPI</t>
  </si>
  <si>
    <t>00002696</t>
  </si>
  <si>
    <t>Encanador hidráulico</t>
  </si>
  <si>
    <t>h</t>
  </si>
  <si>
    <t>12,59</t>
  </si>
  <si>
    <t>75,54</t>
  </si>
  <si>
    <t>8,00</t>
  </si>
  <si>
    <t>COTAÇÃO</t>
  </si>
  <si>
    <t>-</t>
  </si>
  <si>
    <t>Adaptador p/ caixa d’água  FL 32 marrom</t>
  </si>
  <si>
    <t>und.</t>
  </si>
  <si>
    <t>1,00</t>
  </si>
  <si>
    <t>24,48</t>
  </si>
  <si>
    <t>24,48</t>
  </si>
  <si>
    <t>10,00</t>
  </si>
  <si>
    <t>COTAÇÃO</t>
  </si>
  <si>
    <t>-</t>
  </si>
  <si>
    <t>Cap PVC R 1"</t>
  </si>
  <si>
    <t>und.</t>
  </si>
  <si>
    <t>1,00</t>
  </si>
  <si>
    <t>3,57</t>
  </si>
  <si>
    <t>3,57</t>
  </si>
  <si>
    <t>13,00</t>
  </si>
  <si>
    <t>COTAÇÃO</t>
  </si>
  <si>
    <t>-</t>
  </si>
  <si>
    <t>Nipel  PVC R 1"</t>
  </si>
  <si>
    <t>und.</t>
  </si>
  <si>
    <t>3,00</t>
  </si>
  <si>
    <t>3,54</t>
  </si>
  <si>
    <t>10,62</t>
  </si>
  <si>
    <t>14,00</t>
  </si>
  <si>
    <t>COTAÇÃO</t>
  </si>
  <si>
    <t>-</t>
  </si>
  <si>
    <t>Te 90º PVC R 1"</t>
  </si>
  <si>
    <t>und.</t>
  </si>
  <si>
    <t>1,00</t>
  </si>
  <si>
    <t>3,23</t>
  </si>
  <si>
    <t>3,23</t>
  </si>
  <si>
    <t>15,00</t>
  </si>
  <si>
    <t>COTAÇÃO</t>
  </si>
  <si>
    <t>-</t>
  </si>
  <si>
    <t>Fita Veda Rosca 18 x 50</t>
  </si>
  <si>
    <t>und.</t>
  </si>
  <si>
    <t>1,00</t>
  </si>
  <si>
    <t>5,51</t>
  </si>
  <si>
    <t>5,51</t>
  </si>
  <si>
    <t>18,00</t>
  </si>
  <si>
    <t>COTAÇÃO</t>
  </si>
  <si>
    <t>-</t>
  </si>
  <si>
    <t>Registro Esfera PVC VS 1" Rosca</t>
  </si>
  <si>
    <t>und.</t>
  </si>
  <si>
    <t>1,00</t>
  </si>
  <si>
    <t>25,49</t>
  </si>
  <si>
    <t>25,49</t>
  </si>
  <si>
    <t>23,00</t>
  </si>
  <si>
    <t>COTAÇÃO</t>
  </si>
  <si>
    <t>-</t>
  </si>
  <si>
    <t>Escova 40mm  p/ Filtro Tela</t>
  </si>
  <si>
    <t>und.</t>
  </si>
  <si>
    <t>1,00</t>
  </si>
  <si>
    <t>14,11</t>
  </si>
  <si>
    <t>14,11</t>
  </si>
  <si>
    <t>24,00</t>
  </si>
  <si>
    <t>COTAÇÃO</t>
  </si>
  <si>
    <t>-</t>
  </si>
  <si>
    <t>Tubo Gotejador 8mm 1,7 L/h espaçamento 0,30m - 200m</t>
  </si>
  <si>
    <t>bobinas</t>
  </si>
  <si>
    <t>2,00</t>
  </si>
  <si>
    <t>363,00</t>
  </si>
  <si>
    <t>726,00</t>
  </si>
  <si>
    <t>25,00</t>
  </si>
  <si>
    <t>COTAÇÃO</t>
  </si>
  <si>
    <t>-</t>
  </si>
  <si>
    <t>Tubo  PE 16mm espess. 0,9MM</t>
  </si>
  <si>
    <t>metros</t>
  </si>
  <si>
    <t>1,00</t>
  </si>
  <si>
    <t>0,98</t>
  </si>
  <si>
    <t>0,98</t>
  </si>
  <si>
    <t>26,00</t>
  </si>
  <si>
    <t>COTAÇÃO</t>
  </si>
  <si>
    <t>-</t>
  </si>
  <si>
    <t>Tubo  Cego PE 20mm espess. 1,2mm - 70m</t>
  </si>
  <si>
    <t>bobina</t>
  </si>
  <si>
    <t>1,00</t>
  </si>
  <si>
    <t>114,17</t>
  </si>
  <si>
    <t>114,17</t>
  </si>
  <si>
    <t>27,00</t>
  </si>
  <si>
    <t>COTAÇÃO</t>
  </si>
  <si>
    <t>-</t>
  </si>
  <si>
    <t>Conector União Dentado 8mm</t>
  </si>
  <si>
    <t>und.</t>
  </si>
  <si>
    <t>46,00</t>
  </si>
  <si>
    <t>0,76</t>
  </si>
  <si>
    <t>34,96</t>
  </si>
  <si>
    <t>28,00</t>
  </si>
  <si>
    <t>COTAÇÃO</t>
  </si>
  <si>
    <t>-</t>
  </si>
  <si>
    <t>Conector União Dentado 20 x 20mm</t>
  </si>
  <si>
    <t>und.</t>
  </si>
  <si>
    <t>5,00</t>
  </si>
  <si>
    <t>1,06</t>
  </si>
  <si>
    <t>5,30</t>
  </si>
  <si>
    <t>29,00</t>
  </si>
  <si>
    <t>COTAÇÃO</t>
  </si>
  <si>
    <t>-</t>
  </si>
  <si>
    <t>Conector Final 20mm</t>
  </si>
  <si>
    <t>und.</t>
  </si>
  <si>
    <t>2,00</t>
  </si>
  <si>
    <t>0,75</t>
  </si>
  <si>
    <t>1,50</t>
  </si>
  <si>
    <t>30,00</t>
  </si>
  <si>
    <t>COTAÇÃO</t>
  </si>
  <si>
    <t>-</t>
  </si>
  <si>
    <t>Mini furador 3,5 mm</t>
  </si>
  <si>
    <t>und.</t>
  </si>
  <si>
    <t>1,00</t>
  </si>
  <si>
    <t>38,17</t>
  </si>
  <si>
    <t>38,17</t>
  </si>
  <si>
    <t>31,00</t>
  </si>
  <si>
    <t>COTAÇÃO</t>
  </si>
  <si>
    <t>-</t>
  </si>
  <si>
    <t>Válvula dentada 20x20mm</t>
  </si>
  <si>
    <t>und.</t>
  </si>
  <si>
    <t>4,00</t>
  </si>
  <si>
    <t>5,78</t>
  </si>
  <si>
    <t>23,12</t>
  </si>
  <si>
    <t>32,00</t>
  </si>
  <si>
    <t>COTAÇÃO</t>
  </si>
  <si>
    <t>-</t>
  </si>
  <si>
    <t>Filtro Tela plástico -1"</t>
  </si>
  <si>
    <t>und.</t>
  </si>
  <si>
    <t>1,00</t>
  </si>
  <si>
    <t>48,89</t>
  </si>
  <si>
    <t>48,89</t>
  </si>
  <si>
    <t>33,00</t>
  </si>
  <si>
    <t>SINAPI</t>
  </si>
  <si>
    <t>Caixa d'água de 1.000 litros</t>
  </si>
  <si>
    <t>und.</t>
  </si>
  <si>
    <t>1,00</t>
  </si>
  <si>
    <t>314,71</t>
  </si>
  <si>
    <t>314,71</t>
  </si>
  <si>
    <t>34,00</t>
  </si>
  <si>
    <t>SINAPI</t>
  </si>
  <si>
    <t>00009868</t>
  </si>
  <si>
    <t>TUBO PVC, SOLDAVEL, DN 25 MM, AGUA FRIA (NBR-5648)</t>
  </si>
  <si>
    <t>m</t>
  </si>
  <si>
    <t>4,00</t>
  </si>
  <si>
    <t>2,43</t>
  </si>
  <si>
    <t>9,72</t>
  </si>
  <si>
    <t>35,00</t>
  </si>
  <si>
    <t>SINAPI</t>
  </si>
  <si>
    <t>00003529</t>
  </si>
  <si>
    <t>Joelho PVC PBA 90° 25 mm</t>
  </si>
  <si>
    <t>und.</t>
  </si>
  <si>
    <t>2,00</t>
  </si>
  <si>
    <t>0,30</t>
  </si>
  <si>
    <t>0,60</t>
  </si>
  <si>
    <t>36,00</t>
  </si>
  <si>
    <t>SINAPI</t>
  </si>
  <si>
    <t>00009906</t>
  </si>
  <si>
    <t>União em PVC 25 mm</t>
  </si>
  <si>
    <t>und.</t>
  </si>
  <si>
    <t>2,00</t>
  </si>
  <si>
    <t>4,23</t>
  </si>
  <si>
    <t>8,46</t>
  </si>
  <si>
    <t>37,00</t>
  </si>
  <si>
    <t>SINAPI</t>
  </si>
  <si>
    <t>72.675,00</t>
  </si>
  <si>
    <t>Niple duplo em aço galvanizado 25 mm</t>
  </si>
  <si>
    <t>und.</t>
  </si>
  <si>
    <t>1,00</t>
  </si>
  <si>
    <t>12,37</t>
  </si>
  <si>
    <t>12,37</t>
  </si>
  <si>
    <t>38,00</t>
  </si>
  <si>
    <t>SINAPI</t>
  </si>
  <si>
    <t>74184/001</t>
  </si>
  <si>
    <t>Válvula de gaveta em latão bruto rosca BSP 1"</t>
  </si>
  <si>
    <t>und.</t>
  </si>
  <si>
    <t>1,00</t>
  </si>
  <si>
    <t>55,07</t>
  </si>
  <si>
    <t>55,07</t>
  </si>
  <si>
    <t>39,00</t>
  </si>
  <si>
    <t>SINAPI</t>
  </si>
  <si>
    <t>Extremidade PVC 25 mm</t>
  </si>
  <si>
    <t>und.</t>
  </si>
  <si>
    <t>2,00</t>
  </si>
  <si>
    <t>0,00</t>
  </si>
  <si>
    <t>40,00</t>
  </si>
  <si>
    <t>SINAPI</t>
  </si>
  <si>
    <t>00011825</t>
  </si>
  <si>
    <t>Torneira de bóia rosca BSP 1"</t>
  </si>
  <si>
    <t>und.</t>
  </si>
  <si>
    <t>1,00</t>
  </si>
  <si>
    <t>63,57</t>
  </si>
  <si>
    <t>63,57</t>
  </si>
  <si>
    <t>SUB TOTAL</t>
  </si>
  <si>
    <t>1.682,60</t>
  </si>
  <si>
    <t>COMP 9</t>
  </si>
  <si>
    <t>Travessia método não destrutivo para tubo de 80 mm</t>
  </si>
  <si>
    <t>m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</si>
  <si>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</si>
  <si>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</si>
  <si>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</si>
  <si>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</si>
  <si>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</si>
  <si>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</si>
  <si>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</si>
  <si>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</si>
  <si>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</si>
  <si>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</si>
  <si>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</si>
  <si>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ORSE</t>
  </si>
  <si>
    <t>05868</t>
  </si>
  <si>
    <t>Tubo em fofo, je, ponta / bolsa, classe k 9, d= 80mm</t>
  </si>
  <si>
    <t>m</t>
  </si>
  <si>
    <t>1,00</t>
  </si>
  <si>
    <t>179,52</t>
  </si>
  <si>
    <t>179,52</t>
  </si>
  <si>
    <t>2,00</t>
  </si>
  <si>
    <t>ORSE</t>
  </si>
  <si>
    <t>11.372,00</t>
  </si>
  <si>
    <t>Máquina p/ cravação (método não destrutivo)</t>
  </si>
  <si>
    <t>h</t>
  </si>
  <si>
    <t>2,00</t>
  </si>
  <si>
    <t>214,96</t>
  </si>
  <si>
    <t>429,92</t>
  </si>
  <si>
    <t>3,00</t>
  </si>
  <si>
    <t>SINAPI</t>
  </si>
  <si>
    <t>00010999</t>
  </si>
  <si>
    <t>ELETRODO AWS E-6013 (OK 46.00; WI 613) D = 4MM ( SOLDA ELETRICA )</t>
  </si>
  <si>
    <t>h</t>
  </si>
  <si>
    <t>0,20</t>
  </si>
  <si>
    <t>18,51</t>
  </si>
  <si>
    <t>3,70</t>
  </si>
  <si>
    <t>4,00</t>
  </si>
  <si>
    <t>SINAPI</t>
  </si>
  <si>
    <t>88.297,00</t>
  </si>
  <si>
    <t>OPERADOR DE MÁQUINAS E EQUIPAMENTOS COM ENCARGOS</t>
  </si>
  <si>
    <t>h</t>
  </si>
  <si>
    <t>2,00</t>
  </si>
  <si>
    <t>13,88</t>
  </si>
  <si>
    <t>27,76</t>
  </si>
  <si>
    <t>COMPLEMENTARES</t>
  </si>
  <si>
    <t>5,00</t>
  </si>
  <si>
    <t>SINAPI</t>
  </si>
  <si>
    <t>88.317,00</t>
  </si>
  <si>
    <t>SOLDADOR COM ENCARGOS COMPLEMENTARES</t>
  </si>
  <si>
    <t>h</t>
  </si>
  <si>
    <t>0,16</t>
  </si>
  <si>
    <t>18,27</t>
  </si>
  <si>
    <t>2,92</t>
  </si>
  <si>
    <t>6,00</t>
  </si>
  <si>
    <t>SINAPI</t>
  </si>
  <si>
    <t>88.316,00</t>
  </si>
  <si>
    <t>SERVENTE COM ENCARGOS COMPLEMENTARES</t>
  </si>
  <si>
    <t>h</t>
  </si>
  <si>
    <t>0,16</t>
  </si>
  <si>
    <t>13,03</t>
  </si>
  <si>
    <t>2,08</t>
  </si>
  <si>
    <t>SUB TOTAL</t>
  </si>
  <si>
    <t>645,90</t>
  </si>
  <si>
    <t>Travessia método não destrutivo para tubo de 100 mm</t>
  </si>
  <si>
    <t>m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</si>
  <si>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</si>
  <si>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</si>
  <si>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</si>
  <si>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</si>
  <si>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</si>
  <si>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</si>
  <si>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</si>
  <si>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</si>
  <si>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</si>
  <si>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</si>
  <si>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</si>
  <si>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ORSE</t>
  </si>
  <si>
    <t>05869</t>
  </si>
  <si>
    <t>TUBO EM FOFO, JE, PONTA / BOLSA, CLASSE K 9, D= 100MM</t>
  </si>
  <si>
    <t>m</t>
  </si>
  <si>
    <t>1,00</t>
  </si>
  <si>
    <t>185,75</t>
  </si>
  <si>
    <t>185,75</t>
  </si>
  <si>
    <t>2,00</t>
  </si>
  <si>
    <t>ORSE</t>
  </si>
  <si>
    <t>11.372,00</t>
  </si>
  <si>
    <t>Máquina p/ cravação (método não destrutivo)</t>
  </si>
  <si>
    <t>h</t>
  </si>
  <si>
    <t>2,00</t>
  </si>
  <si>
    <t>214,96</t>
  </si>
  <si>
    <t>429,92</t>
  </si>
  <si>
    <t>3,00</t>
  </si>
  <si>
    <t>SINAPI</t>
  </si>
  <si>
    <t>00010999</t>
  </si>
  <si>
    <t>ELETRODO AWS E-6013 (OK 46.00; WI 613) D = 4MM ( SOLDA ELETRICA )</t>
  </si>
  <si>
    <t>h</t>
  </si>
  <si>
    <t>0,20</t>
  </si>
  <si>
    <t>18,51</t>
  </si>
  <si>
    <t>3,70</t>
  </si>
  <si>
    <t>OPERADOR DE MÁQUINAS E EQUIPAMENTOS COM ENCARGOS</t>
  </si>
  <si>
    <t>4,00</t>
  </si>
  <si>
    <t>SINAPI</t>
  </si>
  <si>
    <t>88.297,00</t>
  </si>
  <si>
    <t>h</t>
  </si>
  <si>
    <t>2,00</t>
  </si>
  <si>
    <t>13,88</t>
  </si>
  <si>
    <t>27,76</t>
  </si>
  <si>
    <t>COMPLEMENTARES</t>
  </si>
  <si>
    <t>5,00</t>
  </si>
  <si>
    <t>SINAPI</t>
  </si>
  <si>
    <t>88.317,00</t>
  </si>
  <si>
    <t>SOLDADOR COM ENCARGOS COMPLEMENTARES</t>
  </si>
  <si>
    <t>h</t>
  </si>
  <si>
    <t>0,16</t>
  </si>
  <si>
    <t>18,27</t>
  </si>
  <si>
    <t>2,92</t>
  </si>
  <si>
    <t>6,00</t>
  </si>
  <si>
    <t>SINAPI</t>
  </si>
  <si>
    <t>88.316,00</t>
  </si>
  <si>
    <t>SERVENTE COM ENCARGOS COMPLEMENTARES</t>
  </si>
  <si>
    <t>h</t>
  </si>
  <si>
    <t>0,16</t>
  </si>
  <si>
    <t>13,03</t>
  </si>
  <si>
    <t>2,08</t>
  </si>
  <si>
    <t>SUB TOTAL</t>
  </si>
  <si>
    <t>652,13</t>
  </si>
  <si>
    <t>Kit Irrigação Gotejamento 250 m²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</si>
  <si>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</si>
  <si>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</si>
  <si>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</si>
  <si>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</si>
  <si>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</si>
  <si>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</si>
  <si>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</si>
  <si>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</si>
  <si>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</si>
  <si>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</si>
  <si>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</si>
  <si>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</si>
  <si>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</si>
  <si>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88.316,00</t>
  </si>
  <si>
    <t>SERVENTE</t>
  </si>
  <si>
    <t>H</t>
  </si>
  <si>
    <t>10,41</t>
  </si>
  <si>
    <t>62,46</t>
  </si>
  <si>
    <t>2,00</t>
  </si>
  <si>
    <t>SINAPI</t>
  </si>
  <si>
    <t>00002696</t>
  </si>
  <si>
    <t>Encanador hidráulico</t>
  </si>
  <si>
    <t>h</t>
  </si>
  <si>
    <t>12,59</t>
  </si>
  <si>
    <t>75,54</t>
  </si>
  <si>
    <t>8,00</t>
  </si>
  <si>
    <t>COTAÇÃO</t>
  </si>
  <si>
    <t>-</t>
  </si>
  <si>
    <t>Adaptador p/ caixa d’água  FL 32 marrom</t>
  </si>
  <si>
    <t>und.</t>
  </si>
  <si>
    <t>1,00</t>
  </si>
  <si>
    <t>24,48</t>
  </si>
  <si>
    <t>24,48</t>
  </si>
  <si>
    <t>10,00</t>
  </si>
  <si>
    <t>COTAÇÃO</t>
  </si>
  <si>
    <t>-</t>
  </si>
  <si>
    <t>Cap PVC R 1"</t>
  </si>
  <si>
    <t>und.</t>
  </si>
  <si>
    <t>1,00</t>
  </si>
  <si>
    <t>3,57</t>
  </si>
  <si>
    <t>3,57</t>
  </si>
  <si>
    <t>13,00</t>
  </si>
  <si>
    <t>COTAÇÃO</t>
  </si>
  <si>
    <t>-</t>
  </si>
  <si>
    <t>Nipel  PVC R 1"</t>
  </si>
  <si>
    <t>und.</t>
  </si>
  <si>
    <t>3,00</t>
  </si>
  <si>
    <t>3,54</t>
  </si>
  <si>
    <t>10,62</t>
  </si>
  <si>
    <t>14,00</t>
  </si>
  <si>
    <t>COTAÇÃO</t>
  </si>
  <si>
    <t>-</t>
  </si>
  <si>
    <t>Te 90º PVC R 1"</t>
  </si>
  <si>
    <t>und.</t>
  </si>
  <si>
    <t>1,00</t>
  </si>
  <si>
    <t>3,23</t>
  </si>
  <si>
    <t>3,23</t>
  </si>
  <si>
    <t>15,00</t>
  </si>
  <si>
    <t>COTAÇÃO</t>
  </si>
  <si>
    <t>-</t>
  </si>
  <si>
    <t>Fita Veda Rosca 18 x 50</t>
  </si>
  <si>
    <t>und.</t>
  </si>
  <si>
    <t>1,00</t>
  </si>
  <si>
    <t>5,51</t>
  </si>
  <si>
    <t>5,51</t>
  </si>
  <si>
    <t>18,00</t>
  </si>
  <si>
    <t>COTAÇÃO</t>
  </si>
  <si>
    <t>-</t>
  </si>
  <si>
    <t>Registro Esfera PVC VS 1" Rosca</t>
  </si>
  <si>
    <t>und.</t>
  </si>
  <si>
    <t>1,00</t>
  </si>
  <si>
    <t>25,49</t>
  </si>
  <si>
    <t>25,49</t>
  </si>
  <si>
    <t>23,00</t>
  </si>
  <si>
    <t>COTAÇÃO</t>
  </si>
  <si>
    <t>-</t>
  </si>
  <si>
    <t>Escova 40mm  p/ Filtro Tela</t>
  </si>
  <si>
    <t>und.</t>
  </si>
  <si>
    <t>1,00</t>
  </si>
  <si>
    <t>14,11</t>
  </si>
  <si>
    <t>14,11</t>
  </si>
  <si>
    <t>24,00</t>
  </si>
  <si>
    <t>COTAÇÃO</t>
  </si>
  <si>
    <t>-</t>
  </si>
  <si>
    <t>Tubo Gotejador 8mm 1,7 L/h espaçamento 0,30m - 200m</t>
  </si>
  <si>
    <t>bobinas</t>
  </si>
  <si>
    <t>1,00</t>
  </si>
  <si>
    <t>363,00</t>
  </si>
  <si>
    <t>363,00</t>
  </si>
  <si>
    <t>25,00</t>
  </si>
  <si>
    <t>COTAÇÃO</t>
  </si>
  <si>
    <t>-</t>
  </si>
  <si>
    <t>Tubo  PE 16mm espess. 0,9MM</t>
  </si>
  <si>
    <t>metros</t>
  </si>
  <si>
    <t>1,00</t>
  </si>
  <si>
    <t>0,98</t>
  </si>
  <si>
    <t>0,98</t>
  </si>
  <si>
    <t>26,00</t>
  </si>
  <si>
    <t>COTAÇÃO</t>
  </si>
  <si>
    <t>-</t>
  </si>
  <si>
    <t>Tubo  Cego PE 20mm espess. 1,2mm - 70m</t>
  </si>
  <si>
    <t>bobina</t>
  </si>
  <si>
    <t>1,00</t>
  </si>
  <si>
    <t>114,17</t>
  </si>
  <si>
    <t>114,17</t>
  </si>
  <si>
    <t>27,00</t>
  </si>
  <si>
    <t>COTAÇÃO</t>
  </si>
  <si>
    <t>-</t>
  </si>
  <si>
    <t>Conector União Dentado 8mm</t>
  </si>
  <si>
    <t>und.</t>
  </si>
  <si>
    <t>18,00</t>
  </si>
  <si>
    <t>0,76</t>
  </si>
  <si>
    <t>13,68</t>
  </si>
  <si>
    <t>28,00</t>
  </si>
  <si>
    <t>COTAÇÃO</t>
  </si>
  <si>
    <t>-</t>
  </si>
  <si>
    <t>Conector União Dentado 20 x 20mm</t>
  </si>
  <si>
    <t>und.</t>
  </si>
  <si>
    <t>2,00</t>
  </si>
  <si>
    <t>1,06</t>
  </si>
  <si>
    <t>2,12</t>
  </si>
  <si>
    <t>29,00</t>
  </si>
  <si>
    <t>COTAÇÃO</t>
  </si>
  <si>
    <t>-</t>
  </si>
  <si>
    <t>Conector Final 20mm</t>
  </si>
  <si>
    <t>und.</t>
  </si>
  <si>
    <t>1,00</t>
  </si>
  <si>
    <t>0,75</t>
  </si>
  <si>
    <t>0,75</t>
  </si>
  <si>
    <t>30,00</t>
  </si>
  <si>
    <t>COTAÇÃO</t>
  </si>
  <si>
    <t>-</t>
  </si>
  <si>
    <t>Mini furador 3,5 mm</t>
  </si>
  <si>
    <t>und.</t>
  </si>
  <si>
    <t>1,00</t>
  </si>
  <si>
    <t>38,17</t>
  </si>
  <si>
    <t>38,17</t>
  </si>
  <si>
    <t>31,00</t>
  </si>
  <si>
    <t>COTAÇÃO</t>
  </si>
  <si>
    <t>-</t>
  </si>
  <si>
    <t>Válvula dentada 20x20mm</t>
  </si>
  <si>
    <t>und.</t>
  </si>
  <si>
    <t>4,00</t>
  </si>
  <si>
    <t>5,78</t>
  </si>
  <si>
    <t>23,12</t>
  </si>
  <si>
    <t>32,00</t>
  </si>
  <si>
    <t>COTAÇÃO</t>
  </si>
  <si>
    <t>-</t>
  </si>
  <si>
    <t>Filtro Tela plástico -1"</t>
  </si>
  <si>
    <t>und.</t>
  </si>
  <si>
    <t>1,00</t>
  </si>
  <si>
    <t>48,89</t>
  </si>
  <si>
    <t>48,89</t>
  </si>
  <si>
    <t>33,00</t>
  </si>
  <si>
    <t>SINAPI</t>
  </si>
  <si>
    <t>Caixa d'água de 1.000 litros</t>
  </si>
  <si>
    <t>und.</t>
  </si>
  <si>
    <t>1,00</t>
  </si>
  <si>
    <t>314,71</t>
  </si>
  <si>
    <t>314,71</t>
  </si>
  <si>
    <t>34,00</t>
  </si>
  <si>
    <t>SINAPI</t>
  </si>
  <si>
    <t>-</t>
  </si>
  <si>
    <t>Estrutura para Caixa de 5.000 Litros</t>
  </si>
  <si>
    <t>und.</t>
  </si>
  <si>
    <t>1,00</t>
  </si>
  <si>
    <t>0,00</t>
  </si>
  <si>
    <t>0,00</t>
  </si>
  <si>
    <t>35,00</t>
  </si>
  <si>
    <t>SINAPI</t>
  </si>
  <si>
    <t>83.338,00</t>
  </si>
  <si>
    <t>Escavação de material de 1ª cat.</t>
  </si>
  <si>
    <t>m³</t>
  </si>
  <si>
    <t>1,44</t>
  </si>
  <si>
    <t>0,00</t>
  </si>
  <si>
    <t>0,00</t>
  </si>
  <si>
    <t>36,00</t>
  </si>
  <si>
    <t>SINAPI</t>
  </si>
  <si>
    <t>79505/001</t>
  </si>
  <si>
    <t>Escavação de material de 2ª cat.</t>
  </si>
  <si>
    <t>m³</t>
  </si>
  <si>
    <t>0,11</t>
  </si>
  <si>
    <t>0,00</t>
  </si>
  <si>
    <t>0,00</t>
  </si>
  <si>
    <t>37,00</t>
  </si>
  <si>
    <t>SINAPI</t>
  </si>
  <si>
    <t>79505/002</t>
  </si>
  <si>
    <t>Escavação de material de 3ª cat.</t>
  </si>
  <si>
    <t>m³</t>
  </si>
  <si>
    <t>1,32</t>
  </si>
  <si>
    <t>0,00</t>
  </si>
  <si>
    <t>0,00</t>
  </si>
  <si>
    <t>38,00</t>
  </si>
  <si>
    <t>SINAPI</t>
  </si>
  <si>
    <t>73817/002</t>
  </si>
  <si>
    <t>Pedra Rachão</t>
  </si>
  <si>
    <t>m³</t>
  </si>
  <si>
    <t>2,00</t>
  </si>
  <si>
    <t>0,00</t>
  </si>
  <si>
    <t>0,00</t>
  </si>
  <si>
    <t>39,00</t>
  </si>
  <si>
    <t>SINAPI</t>
  </si>
  <si>
    <t>00010511</t>
  </si>
  <si>
    <t>Sacos de cimento</t>
  </si>
  <si>
    <t>und.</t>
  </si>
  <si>
    <t>8,00</t>
  </si>
  <si>
    <t>0,00</t>
  </si>
  <si>
    <t>0,00</t>
  </si>
  <si>
    <t>40,00</t>
  </si>
  <si>
    <t>SINAPI</t>
  </si>
  <si>
    <t>00309</t>
  </si>
  <si>
    <t>Brita 3/4</t>
  </si>
  <si>
    <t>m³</t>
  </si>
  <si>
    <t>1,50</t>
  </si>
  <si>
    <t>0,00</t>
  </si>
  <si>
    <t>0,00</t>
  </si>
  <si>
    <t>41,00</t>
  </si>
  <si>
    <t>SINAPI</t>
  </si>
  <si>
    <t>00202</t>
  </si>
  <si>
    <t>Areia Lavada</t>
  </si>
  <si>
    <t>m³</t>
  </si>
  <si>
    <t>2,00</t>
  </si>
  <si>
    <t>0,00</t>
  </si>
  <si>
    <t>0,00</t>
  </si>
  <si>
    <t>42,00</t>
  </si>
  <si>
    <t>SINAPI</t>
  </si>
  <si>
    <t>Água</t>
  </si>
  <si>
    <t>m³</t>
  </si>
  <si>
    <t>0,00</t>
  </si>
  <si>
    <t>34,00</t>
  </si>
  <si>
    <t>SINAPI</t>
  </si>
  <si>
    <t>00009868</t>
  </si>
  <si>
    <t>TUBO PVC, SOLDAVEL, DN 25 MM, AGUA FRIA (NBR-5648)</t>
  </si>
  <si>
    <t>m</t>
  </si>
  <si>
    <t>4,00</t>
  </si>
  <si>
    <t>2,43</t>
  </si>
  <si>
    <t>9,72</t>
  </si>
  <si>
    <t>35,00</t>
  </si>
  <si>
    <t>SINAPI</t>
  </si>
  <si>
    <t>00003529</t>
  </si>
  <si>
    <t>Joelho PVC PBA 90° 25 mm</t>
  </si>
  <si>
    <t>und.</t>
  </si>
  <si>
    <t>2,00</t>
  </si>
  <si>
    <t>0,30</t>
  </si>
  <si>
    <t>0,60</t>
  </si>
  <si>
    <t>36,00</t>
  </si>
  <si>
    <t>SINAPI</t>
  </si>
  <si>
    <t>00009906</t>
  </si>
  <si>
    <t>União em PVC 25 mm</t>
  </si>
  <si>
    <t>und.</t>
  </si>
  <si>
    <t>2,00</t>
  </si>
  <si>
    <t>4,23</t>
  </si>
  <si>
    <t>8,46</t>
  </si>
  <si>
    <t>37,00</t>
  </si>
  <si>
    <t>SINAPI</t>
  </si>
  <si>
    <t>72.675,00</t>
  </si>
  <si>
    <t>Niple duplo em aço galvanizado 25 mm</t>
  </si>
  <si>
    <t>und.</t>
  </si>
  <si>
    <t>1,00</t>
  </si>
  <si>
    <t>12,37</t>
  </si>
  <si>
    <t>12,37</t>
  </si>
  <si>
    <t>38,00</t>
  </si>
  <si>
    <t>SINAPI</t>
  </si>
  <si>
    <t>74184/001</t>
  </si>
  <si>
    <t>Válvula de gaveta em latão bruto rosca BSP 1"</t>
  </si>
  <si>
    <t>und.</t>
  </si>
  <si>
    <t>1,00</t>
  </si>
  <si>
    <t>55,07</t>
  </si>
  <si>
    <t>55,07</t>
  </si>
  <si>
    <t>39,00</t>
  </si>
  <si>
    <t>SINAPI</t>
  </si>
  <si>
    <t>Extremidade PVC 25 mm</t>
  </si>
  <si>
    <t>und.</t>
  </si>
  <si>
    <t>2,00</t>
  </si>
  <si>
    <t>0,00</t>
  </si>
  <si>
    <t>40,00</t>
  </si>
  <si>
    <t>SINAPI</t>
  </si>
  <si>
    <t>00011825</t>
  </si>
  <si>
    <t>Torneira de bóia rosca BSP 1"</t>
  </si>
  <si>
    <t>und.</t>
  </si>
  <si>
    <t>1,00</t>
  </si>
  <si>
    <t>63,57</t>
  </si>
  <si>
    <t>63,57</t>
  </si>
  <si>
    <t>SUB TOTAL</t>
  </si>
  <si>
    <t>1.294,39</t>
  </si>
  <si>
    <t>Armacao aco ca-50 diam.6,3 mm à 16,00 mm - fornecimento/ corte(perda de 10%) / dobra / colocação.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</si>
  <si>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</si>
  <si>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</si>
  <si>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</si>
  <si>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</si>
  <si>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</si>
  <si>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</si>
  <si>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</si>
  <si>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</si>
  <si>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</si>
  <si>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</si>
  <si>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</si>
  <si>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</si>
  <si>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88.316,00</t>
  </si>
  <si>
    <t>SERVENTE COM ENCARGOS COMPLEMENTARES</t>
  </si>
  <si>
    <t>H</t>
  </si>
  <si>
    <t>0,07</t>
  </si>
  <si>
    <t>13,03</t>
  </si>
  <si>
    <t>0,91</t>
  </si>
  <si>
    <t>2,00</t>
  </si>
  <si>
    <t>SINAPI</t>
  </si>
  <si>
    <t>88.245,00</t>
  </si>
  <si>
    <t>ARMADOR COM ENCARGOS COMPLEMENTARES</t>
  </si>
  <si>
    <t>H</t>
  </si>
  <si>
    <t>0,07</t>
  </si>
  <si>
    <t>16,47</t>
  </si>
  <si>
    <t>1,15</t>
  </si>
  <si>
    <t>3,00</t>
  </si>
  <si>
    <t>SINAPI</t>
  </si>
  <si>
    <t>00000031</t>
  </si>
  <si>
    <t>ACO CA-50, 12,5 MM, VERGALHAO</t>
  </si>
  <si>
    <t>KG</t>
  </si>
  <si>
    <t>1,10</t>
  </si>
  <si>
    <t>3,35</t>
  </si>
  <si>
    <t>3,69</t>
  </si>
  <si>
    <t>4,00</t>
  </si>
  <si>
    <t>SINAPI</t>
  </si>
  <si>
    <t>00000337</t>
  </si>
  <si>
    <t>ARAME RECOZIDO 18 BWG, 1,25 MM (0,01 KG/M)</t>
  </si>
  <si>
    <t>KG</t>
  </si>
  <si>
    <t>0,03</t>
  </si>
  <si>
    <t>9,00</t>
  </si>
  <si>
    <t>0,27</t>
  </si>
  <si>
    <t>SUB TOTAL</t>
  </si>
  <si>
    <t>6,02</t>
  </si>
  <si>
    <t>ASSENTAMENTO TUBO PVC COM JUNTA ELASTICA, DN 150 MM - (OU RPVC, OU PVC DEFOFO, OU PRFV) - PARA AGUA.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</si>
  <si>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</si>
  <si>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</si>
  <si>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</si>
  <si>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</si>
  <si>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</si>
  <si>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</si>
  <si>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</si>
  <si>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</si>
  <si>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</si>
  <si>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</si>
  <si>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</si>
  <si>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</si>
  <si>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88.246,00</t>
  </si>
  <si>
    <t>ASSENTADOR DE TUBOS COM ENCARGOS COMPLEMENTARES</t>
  </si>
  <si>
    <t>H</t>
  </si>
  <si>
    <t>0,06</t>
  </si>
  <si>
    <t>29,35</t>
  </si>
  <si>
    <t>1,76</t>
  </si>
  <si>
    <t>2,00</t>
  </si>
  <si>
    <t>SINAPI</t>
  </si>
  <si>
    <t>88.316,00</t>
  </si>
  <si>
    <t>SERVENTE COM ENCARGOS COMPLEMENTARES</t>
  </si>
  <si>
    <t>H</t>
  </si>
  <si>
    <t>0,12</t>
  </si>
  <si>
    <t>13,03</t>
  </si>
  <si>
    <t>1,56</t>
  </si>
  <si>
    <t>SUB TOTAL</t>
  </si>
  <si>
    <t>3,32</t>
  </si>
  <si>
    <t>ASSENTAMENTO TUBO PVC COM JUNTA ELASTICA, DN 200 MM - (OU RPVC, OU PVC DEFOFO, OU PRFV) - PARA AGUA.</t>
  </si>
  <si>
    <t>COMP 15</t>
  </si>
  <si>
    <t>M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</si>
  <si>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</si>
  <si>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</si>
  <si>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</si>
  <si>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</si>
  <si>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</si>
  <si>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</si>
  <si>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</si>
  <si>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</si>
  <si>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</si>
  <si>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</si>
  <si>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</si>
  <si>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</si>
  <si>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88.246,00</t>
  </si>
  <si>
    <t>ASSENTADOR DE TUBOS COM ENCARGOS COMPLEMENTARES</t>
  </si>
  <si>
    <t>H</t>
  </si>
  <si>
    <t>0,07</t>
  </si>
  <si>
    <t>29,35</t>
  </si>
  <si>
    <t>2,05</t>
  </si>
  <si>
    <t>2,00</t>
  </si>
  <si>
    <t>SINAPI</t>
  </si>
  <si>
    <t>88.316,00</t>
  </si>
  <si>
    <t>SERVENTE COM ENCARGOS COMPLEMENTARES</t>
  </si>
  <si>
    <t>H</t>
  </si>
  <si>
    <t>0,14</t>
  </si>
  <si>
    <t>13,03</t>
  </si>
  <si>
    <t>1,82</t>
  </si>
  <si>
    <t>SUB TOTAL</t>
  </si>
  <si>
    <t>3,87</t>
  </si>
  <si>
    <t>ASSENTAMENTO TUBO PVC COM JUNTA ELASTICA, DN 250 MM - (OU RPVC, OU PVC DEFOFO, OU PRFV) - PARA AGUA.</t>
  </si>
  <si>
    <t>COMP 16</t>
  </si>
  <si>
    <t>M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</si>
  <si>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</si>
  <si>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</si>
  <si>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</si>
  <si>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</si>
  <si>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</si>
  <si>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</si>
  <si>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</si>
  <si>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</si>
  <si>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</si>
  <si>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</si>
  <si>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</si>
  <si>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</si>
  <si>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88.246,00</t>
  </si>
  <si>
    <t>ASSENTADOR DE TUBOS COM ENCARGOS COMPLEMENTARES</t>
  </si>
  <si>
    <t>H</t>
  </si>
  <si>
    <t>0,08</t>
  </si>
  <si>
    <t>29,35</t>
  </si>
  <si>
    <t>2,35</t>
  </si>
  <si>
    <t>2,00</t>
  </si>
  <si>
    <t>SINAPI</t>
  </si>
  <si>
    <t>88.316,00</t>
  </si>
  <si>
    <t>SERVENTE COM ENCARGOS COMPLEMENTARES</t>
  </si>
  <si>
    <t>H</t>
  </si>
  <si>
    <t>0,16</t>
  </si>
  <si>
    <t>13,03</t>
  </si>
  <si>
    <t>2,08</t>
  </si>
  <si>
    <t>SUB TOTAL</t>
  </si>
  <si>
    <t>4,43</t>
  </si>
  <si>
    <t>COMP 17</t>
  </si>
  <si>
    <t>ASSENTAMENTO DE TUBO DE FOFO</t>
  </si>
  <si>
    <t>M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</si>
  <si>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</si>
  <si>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</si>
  <si>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</si>
  <si>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</si>
  <si>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</si>
  <si>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</si>
  <si>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</si>
  <si>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</si>
  <si>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</si>
  <si>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</si>
  <si>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MONTADOR (TUBO AQO/EQUIPAMENTOS) COM ENCARGOS</t>
  </si>
  <si>
    <t>1,00</t>
  </si>
  <si>
    <t>SINAPI</t>
  </si>
  <si>
    <t>88.277,00</t>
  </si>
  <si>
    <t>H</t>
  </si>
  <si>
    <t>0,25</t>
  </si>
  <si>
    <t>29,35</t>
  </si>
  <si>
    <t>7,34</t>
  </si>
  <si>
    <t>COMPLEMENTARES</t>
  </si>
  <si>
    <t>2,00</t>
  </si>
  <si>
    <t>SINAPI</t>
  </si>
  <si>
    <t>88.316,00</t>
  </si>
  <si>
    <t>SERVENTE COM ENCARGOS COMPLEMENTARES</t>
  </si>
  <si>
    <t>H</t>
  </si>
  <si>
    <t>0,40</t>
  </si>
  <si>
    <t>13,03</t>
  </si>
  <si>
    <t>5,21</t>
  </si>
  <si>
    <t>2,00</t>
  </si>
  <si>
    <t>SINAPI</t>
  </si>
  <si>
    <t>73.522,00</t>
  </si>
  <si>
    <t>TRANSPORTE DE TUBOS E CONEXÕES DE FERRO</t>
  </si>
  <si>
    <t>M</t>
  </si>
  <si>
    <t>0,30</t>
  </si>
  <si>
    <t>1,66</t>
  </si>
  <si>
    <t>0,50</t>
  </si>
  <si>
    <t>SUB TOTAL</t>
  </si>
  <si>
    <t>13,05</t>
  </si>
  <si>
    <t>COMP 18</t>
  </si>
  <si>
    <t>ASSENTAMENTO DE CONEXÕES EM FOFO</t>
  </si>
  <si>
    <t>M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</si>
  <si>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</si>
  <si>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</si>
  <si>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</si>
  <si>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</si>
  <si>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</si>
  <si>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</si>
  <si>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</si>
  <si>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</si>
  <si>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</si>
  <si>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</si>
  <si>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</si>
  <si>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</si>
  <si>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88.267,00</t>
  </si>
  <si>
    <t>ENCANADOR OU BOMBEIRO HIDRAULICO COM ENCARGOS</t>
  </si>
  <si>
    <t>H</t>
  </si>
  <si>
    <t>0,20</t>
  </si>
  <si>
    <t>19,92</t>
  </si>
  <si>
    <t>3,98</t>
  </si>
  <si>
    <t>COMPLEMENTARES</t>
  </si>
  <si>
    <t>2,00</t>
  </si>
  <si>
    <t>SINAPI</t>
  </si>
  <si>
    <t>88.316,00</t>
  </si>
  <si>
    <t>SERVENTE COM ENCARGOS COMPLEMENTARES</t>
  </si>
  <si>
    <t>H</t>
  </si>
  <si>
    <t>0,15</t>
  </si>
  <si>
    <t>13,03</t>
  </si>
  <si>
    <t>1,95</t>
  </si>
  <si>
    <t>2,00</t>
  </si>
  <si>
    <t>SINAPI</t>
  </si>
  <si>
    <t>73.522,00</t>
  </si>
  <si>
    <t>TRANSPORTE DE TUBOS E CONEXÕES DE FERRO</t>
  </si>
  <si>
    <t>M</t>
  </si>
  <si>
    <t>0,10</t>
  </si>
  <si>
    <t>1,66</t>
  </si>
  <si>
    <t>0,17</t>
  </si>
  <si>
    <t>SUB TOTAL</t>
  </si>
  <si>
    <t>6,10</t>
  </si>
  <si>
    <t>COMP 19</t>
  </si>
  <si>
    <t>MONTAGEM DE BOMBA CENTRIFUGA ATÉ 5CV</t>
  </si>
  <si>
    <t>M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</si>
  <si>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</si>
  <si>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</si>
  <si>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</si>
  <si>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</si>
  <si>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</si>
  <si>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</si>
  <si>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</si>
  <si>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</si>
  <si>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</si>
  <si>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</si>
  <si>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ENCANADOR OU BOMBEIRO HIDRAULICO COM ENCARGOS</t>
  </si>
  <si>
    <t>1,00</t>
  </si>
  <si>
    <t>SINAPI</t>
  </si>
  <si>
    <t>88.267,00</t>
  </si>
  <si>
    <t>H</t>
  </si>
  <si>
    <t>1,06</t>
  </si>
  <si>
    <t>19,92</t>
  </si>
  <si>
    <t>21,08</t>
  </si>
  <si>
    <t>COMPLEMENTARES</t>
  </si>
  <si>
    <t>2,00</t>
  </si>
  <si>
    <t>SINAPI</t>
  </si>
  <si>
    <t>88.316,00</t>
  </si>
  <si>
    <t>SERVENTE COM ENCARGOS COMPLEMENTARES</t>
  </si>
  <si>
    <t>H</t>
  </si>
  <si>
    <t>1,00</t>
  </si>
  <si>
    <t>13,03</t>
  </si>
  <si>
    <t>12,98</t>
  </si>
  <si>
    <t>SUB TOTAL</t>
  </si>
  <si>
    <t>34,06</t>
  </si>
  <si>
    <t>Escavação de vala em material de 3ª categoria, inclusive carga</t>
  </si>
  <si>
    <t>COMP 20</t>
  </si>
  <si>
    <t>M3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</si>
  <si>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</si>
  <si>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</si>
  <si>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</si>
  <si>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</si>
  <si>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</si>
  <si>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</si>
  <si>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</si>
  <si>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</si>
  <si>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</si>
  <si>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</si>
  <si>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</si>
  <si>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</si>
  <si>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88.316,00</t>
  </si>
  <si>
    <t>SERVENTE COM ENCARGOS COMPLEMENTARES</t>
  </si>
  <si>
    <t>H</t>
  </si>
  <si>
    <t>1,00</t>
  </si>
  <si>
    <t>BLASTER, DINAMITADOR OU CABO DE FOGO COM ENCARGOS</t>
  </si>
  <si>
    <t>H</t>
  </si>
  <si>
    <t>1,00</t>
  </si>
  <si>
    <t>3,00</t>
  </si>
  <si>
    <t>SICRO</t>
  </si>
  <si>
    <t>E9513</t>
  </si>
  <si>
    <t>COMPRESSOR DE AR PORTATIL DE 340 PCM - 81 KW</t>
  </si>
  <si>
    <t>H</t>
  </si>
  <si>
    <t>1,00</t>
  </si>
  <si>
    <t>4,00</t>
  </si>
  <si>
    <t>SICRO</t>
  </si>
  <si>
    <t>E9527</t>
  </si>
  <si>
    <t>MARTELETE PERFURADOR/ROMPEDOR A AR COMPRIMIDO DE 25 KG</t>
  </si>
  <si>
    <t>H</t>
  </si>
  <si>
    <t>3,00</t>
  </si>
  <si>
    <t>5,00</t>
  </si>
  <si>
    <t>SICRO</t>
  </si>
  <si>
    <t>E9526</t>
  </si>
  <si>
    <t>RETROESCAVADEIRA DE PNEUS - 58 KW</t>
  </si>
  <si>
    <t>CHP</t>
  </si>
  <si>
    <t>0,38</t>
  </si>
  <si>
    <t>6,00</t>
  </si>
  <si>
    <t>SICRO</t>
  </si>
  <si>
    <t>E9527</t>
  </si>
  <si>
    <t>RETROESCAVADEIRA DE PNEUS - 58 KW</t>
  </si>
  <si>
    <t>CHI</t>
  </si>
  <si>
    <t>0,62</t>
  </si>
  <si>
    <t>7,00</t>
  </si>
  <si>
    <t>SICRO</t>
  </si>
  <si>
    <t>M2042</t>
  </si>
  <si>
    <t>EMULSÃO EXPLOSIVA ENCARCHUTADA</t>
  </si>
  <si>
    <t>KG</t>
  </si>
  <si>
    <t>2,03</t>
  </si>
  <si>
    <t>8,00</t>
  </si>
  <si>
    <t>SICRO</t>
  </si>
  <si>
    <t>M2144</t>
  </si>
  <si>
    <t>NONEL DE COLUNA COM 6M</t>
  </si>
  <si>
    <t>UN</t>
  </si>
  <si>
    <t>1,42</t>
  </si>
  <si>
    <t>9,00</t>
  </si>
  <si>
    <t>SICRO</t>
  </si>
  <si>
    <t>M2143</t>
  </si>
  <si>
    <t>NONEL DE LIGAÇÃO</t>
  </si>
  <si>
    <t>UN</t>
  </si>
  <si>
    <t>0,21</t>
  </si>
  <si>
    <t>10,00</t>
  </si>
  <si>
    <t>SICRO</t>
  </si>
  <si>
    <t>M2146</t>
  </si>
  <si>
    <t>NONEL INICIADOR COM 150M</t>
  </si>
  <si>
    <t>UN</t>
  </si>
  <si>
    <t>0,07</t>
  </si>
  <si>
    <t>11,00</t>
  </si>
  <si>
    <t>SICRO</t>
  </si>
  <si>
    <t>M2145</t>
  </si>
  <si>
    <t>SÉRIE DE BROCAS S-12 - D=22MM</t>
  </si>
  <si>
    <t>UN</t>
  </si>
  <si>
    <t>0,00</t>
  </si>
  <si>
    <t>SUB TOTAL</t>
  </si>
  <si>
    <t>OBS. REFERÊNCIA DA COMPOSIÇÃO (SISTEMA DE CUSTOS REFERENCIAIS DE OBRAS - SICRO)</t>
  </si>
  <si>
    <t>COMP 12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</si>
  <si>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</si>
  <si>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</si>
  <si>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</si>
  <si>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</si>
  <si>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</si>
  <si>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</si>
  <si>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</si>
  <si>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</si>
  <si>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</si>
  <si>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</si>
  <si>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</si>
  <si>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</si>
  <si>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</si>
  <si>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88.316,00</t>
  </si>
  <si>
    <t>Servente</t>
  </si>
  <si>
    <t>h</t>
  </si>
  <si>
    <t>3,55</t>
  </si>
  <si>
    <t>13,03</t>
  </si>
  <si>
    <t>46,22</t>
  </si>
  <si>
    <t>2,00</t>
  </si>
  <si>
    <t>SINAPI</t>
  </si>
  <si>
    <t>88.309,00</t>
  </si>
  <si>
    <t>Pedreiro</t>
  </si>
  <si>
    <t>h</t>
  </si>
  <si>
    <t>4,09</t>
  </si>
  <si>
    <t>16,57</t>
  </si>
  <si>
    <t>67,69</t>
  </si>
  <si>
    <t>3,00</t>
  </si>
  <si>
    <t>SINAPI</t>
  </si>
  <si>
    <t>00001379</t>
  </si>
  <si>
    <t>Cimento portland composto cp ii-32</t>
  </si>
  <si>
    <t>kg</t>
  </si>
  <si>
    <t>1,72</t>
  </si>
  <si>
    <t>0,42</t>
  </si>
  <si>
    <t>0,72</t>
  </si>
  <si>
    <t>4,00</t>
  </si>
  <si>
    <t>SINAPI</t>
  </si>
  <si>
    <t>00007258</t>
  </si>
  <si>
    <t>Tijolo ceramico macico *5 x 10 x 20* cm</t>
  </si>
  <si>
    <t>und</t>
  </si>
  <si>
    <t>163,15</t>
  </si>
  <si>
    <t>0,25</t>
  </si>
  <si>
    <t>40,79</t>
  </si>
  <si>
    <t>CONCRETO FCK = 15MPA, TRAÇO 1:3,4:3,5 (CIMENTO/ AREIA MÉDIA/ BRITA</t>
  </si>
  <si>
    <t>5,00</t>
  </si>
  <si>
    <t>SINAPI</t>
  </si>
  <si>
    <t>94.969,00</t>
  </si>
  <si>
    <t>m3</t>
  </si>
  <si>
    <t>0,20</t>
  </si>
  <si>
    <t>258,29</t>
  </si>
  <si>
    <t>51,66</t>
  </si>
  <si>
    <t>1) - PREPARO MECÂNICO COM BETONEIRA 600 L. AF_07/2016</t>
  </si>
  <si>
    <t>ARGAMASSA TRAÇO 1:2:8 (CIMENTO, CAL E AREIA MÉDIA) PARA</t>
  </si>
  <si>
    <t>EMBOÇO/MASSA ÚNICA/ASSENTAMENTO DE ALVENARIA DE VEDAÇÃO,</t>
  </si>
  <si>
    <t>6,00</t>
  </si>
  <si>
    <t>SINAPI</t>
  </si>
  <si>
    <t>87.335,00</t>
  </si>
  <si>
    <t>PREPARO MECÂNICO COM MISTURADOR DE EIXO HORIZONTAL DE 300</t>
  </si>
  <si>
    <t>m3</t>
  </si>
  <si>
    <t>0,05</t>
  </si>
  <si>
    <t>475,75</t>
  </si>
  <si>
    <t>23,32</t>
  </si>
  <si>
    <t>KG. AF_06/2014</t>
  </si>
  <si>
    <t>ARGAMASSA TRAÇO 1:4 (CIMENTO E AREIA MÉDIA), PREPARO MECÂNICO</t>
  </si>
  <si>
    <t>7,00</t>
  </si>
  <si>
    <t>SINAPI</t>
  </si>
  <si>
    <t>88.630,00</t>
  </si>
  <si>
    <t>m3</t>
  </si>
  <si>
    <t>0,04</t>
  </si>
  <si>
    <t>281,19</t>
  </si>
  <si>
    <t>9,98</t>
  </si>
  <si>
    <t>COM BETONEIRA 400 L. AF_08/2014</t>
  </si>
  <si>
    <t>8,00</t>
  </si>
  <si>
    <t>SINAPI</t>
  </si>
  <si>
    <t>88.316,00</t>
  </si>
  <si>
    <t>ESCAVAÇÃO MANUAL DE VALAS. AF_03/2016</t>
  </si>
  <si>
    <t>m3</t>
  </si>
  <si>
    <t>0,48</t>
  </si>
  <si>
    <t>13,03</t>
  </si>
  <si>
    <t>6,31</t>
  </si>
  <si>
    <t>CONCRETO FCK = 20MPA, TRAgO 1:2,7:3 (CIMENTO/ AREIA MEDIA/ BRITA</t>
  </si>
  <si>
    <t>9,00</t>
  </si>
  <si>
    <t>SINAPI</t>
  </si>
  <si>
    <t>94.964,00</t>
  </si>
  <si>
    <t>m3</t>
  </si>
  <si>
    <t>0,10</t>
  </si>
  <si>
    <t>297,91</t>
  </si>
  <si>
    <t>29,79</t>
  </si>
  <si>
    <t>1) - PREPARO MECANICO COM BETONEIRA 400 L. AF 07/2016</t>
  </si>
  <si>
    <t>Armacao aco ca-50 diam.6,3 mm à 16,00 mm - fornecimento/ corte(perda de</t>
  </si>
  <si>
    <t>10,00</t>
  </si>
  <si>
    <t>SINAPI</t>
  </si>
  <si>
    <t>kg</t>
  </si>
  <si>
    <t>21,00</t>
  </si>
  <si>
    <t>6,02</t>
  </si>
  <si>
    <t>126,42</t>
  </si>
  <si>
    <t>10%) / dobra / colocação.</t>
  </si>
  <si>
    <t>Forma plana para estruturas, em compensado plastificado de 14mm, 05 usos,</t>
  </si>
  <si>
    <t>11,00</t>
  </si>
  <si>
    <t>ORSE</t>
  </si>
  <si>
    <t>000122</t>
  </si>
  <si>
    <t>m²</t>
  </si>
  <si>
    <t>0,66</t>
  </si>
  <si>
    <t>40,28</t>
  </si>
  <si>
    <t>26,58</t>
  </si>
  <si>
    <t>inclusive escoramento - Revisada</t>
  </si>
  <si>
    <t>SUB TOTAL</t>
  </si>
  <si>
    <t>429,48</t>
  </si>
  <si>
    <t>COMP 14</t>
  </si>
  <si>
    <t>PEDRA DE MÃO ARGAMASSADA</t>
  </si>
  <si>
    <t>m³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</si>
  <si>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</si>
  <si>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</si>
  <si>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</si>
  <si>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</si>
  <si>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</si>
  <si>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</si>
  <si>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</si>
  <si>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</si>
  <si>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</si>
  <si>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</si>
  <si>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</si>
  <si>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</si>
  <si>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88.309,00</t>
  </si>
  <si>
    <t>PEDREIRO COM ENCARGOS COMPLEMENTARES</t>
  </si>
  <si>
    <t>H</t>
  </si>
  <si>
    <t>4,00</t>
  </si>
  <si>
    <t>16,57</t>
  </si>
  <si>
    <t>66,28</t>
  </si>
  <si>
    <t>2,00</t>
  </si>
  <si>
    <t>SINAPI</t>
  </si>
  <si>
    <t>88.242,00</t>
  </si>
  <si>
    <t>AJUDANTE DE PEDREIRO COM ENCARGOS COMPLEMENTARES</t>
  </si>
  <si>
    <t>H</t>
  </si>
  <si>
    <t>6,50</t>
  </si>
  <si>
    <t>13,03</t>
  </si>
  <si>
    <t>84,70</t>
  </si>
  <si>
    <t>PEDRA DE MAO OU PEDRA RACHAO PARA ARRIMO/FUNDACAO (POSTO</t>
  </si>
  <si>
    <t>3,00</t>
  </si>
  <si>
    <t>SINAPI</t>
  </si>
  <si>
    <t>00004730</t>
  </si>
  <si>
    <t>M3</t>
  </si>
  <si>
    <t>1,10</t>
  </si>
  <si>
    <t>69,61</t>
  </si>
  <si>
    <t>76,57</t>
  </si>
  <si>
    <t>PEDREIRA/FORNECEDOR, SEM FRETE)</t>
  </si>
  <si>
    <t>ARGAMASSA TRAgO 1:4 (CIMENTO E AREIA MEDIA), PREPARO MANUAL.</t>
  </si>
  <si>
    <t>4,00</t>
  </si>
  <si>
    <t>SINAPI</t>
  </si>
  <si>
    <t>88.631,00</t>
  </si>
  <si>
    <t>M3</t>
  </si>
  <si>
    <t>0,30</t>
  </si>
  <si>
    <t>347,13</t>
  </si>
  <si>
    <t>104,14</t>
  </si>
  <si>
    <t>AF 08/201</t>
  </si>
  <si>
    <t>SUB TOTAL</t>
  </si>
  <si>
    <t>331,69</t>
  </si>
  <si>
    <t>VALETA PROT DE CORTE TRAPEZOIDAL 0,80X2,OOXO,60M ESP=0,08 CONCR SIMPLES INCL ESCAVACAO MEC ACERTO MANUAL TERRENO</t>
  </si>
  <si>
    <t>COMP 16</t>
  </si>
  <si>
    <t>M</t>
  </si>
  <si>
    <t>FORNEC MAT E REJUNTAMENTO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</si>
  <si>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</si>
  <si>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</si>
  <si>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</si>
  <si>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</si>
  <si>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</si>
  <si>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</si>
  <si>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</si>
  <si>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</si>
  <si>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</si>
  <si>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</si>
  <si>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</si>
  <si>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</si>
  <si>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88.316,00</t>
  </si>
  <si>
    <t>SERVENTE COM ENCARGOS COMPLEMENTARES</t>
  </si>
  <si>
    <t>H</t>
  </si>
  <si>
    <t>0,17</t>
  </si>
  <si>
    <t>13,03</t>
  </si>
  <si>
    <t>2,24</t>
  </si>
  <si>
    <t>CONCRETO FCK = 15MPA, TRAgO 1:3,4:3,5 (CIMENTO/ AREIA MEDIA/ BRITA</t>
  </si>
  <si>
    <t>1,00</t>
  </si>
  <si>
    <t>SINAPI</t>
  </si>
  <si>
    <t>94.963,00</t>
  </si>
  <si>
    <t>M3</t>
  </si>
  <si>
    <t>0,21</t>
  </si>
  <si>
    <t>268,98</t>
  </si>
  <si>
    <t>56,75</t>
  </si>
  <si>
    <t>ESCAVAQAO MECANIZADA DE VALA COM PROFUNDIDADE ATE 1,5 M</t>
  </si>
  <si>
    <t>(MEDIA ENTRE MONTANTE E JUSANTE/UMA COMPOSIcAO POR TRECHO)</t>
  </si>
  <si>
    <t>1,00</t>
  </si>
  <si>
    <t>SINAPI</t>
  </si>
  <si>
    <t>90.082,00</t>
  </si>
  <si>
    <t>COM RETROESCAVADEIRA (CAPACIDADE DA CAgAMBA DA RETRO: 0,26</t>
  </si>
  <si>
    <t>M3</t>
  </si>
  <si>
    <t>0,54</t>
  </si>
  <si>
    <t>12,23</t>
  </si>
  <si>
    <t>6,65</t>
  </si>
  <si>
    <t>M3 / POTENCIA: 88 HP), LARGURA MENOR QUE 0,8 M, EM SOLO DE 1A</t>
  </si>
  <si>
    <t>CATEGORIA, LOCAISCOM BAIXO NIVEL DE INTERFERENCIA. AF 01/2015</t>
  </si>
  <si>
    <t>MONTAGEM E DESMONTAGEM DE FORMA DE PILARES RETANGULARES E</t>
  </si>
  <si>
    <t>ESTRUTURAS SIMILARES COM AREA MEDIA DAS SEcOES MAIOR QUE 0,25</t>
  </si>
  <si>
    <t>1,00</t>
  </si>
  <si>
    <t>SINAPI</t>
  </si>
  <si>
    <t>90.105,00</t>
  </si>
  <si>
    <t>M3</t>
  </si>
  <si>
    <t>1,70</t>
  </si>
  <si>
    <t>10,86</t>
  </si>
  <si>
    <t>18,43</t>
  </si>
  <si>
    <t>M2, PE-DIREITO SIMPLES, EM CHAPA DE MADEIRA COMPENSADA</t>
  </si>
  <si>
    <t>RESINADA, 4 UTILIZAq6ES. AF 12/2015</t>
  </si>
  <si>
    <t>LANÇAMENTO COM USO DE BALDES, ADENSAMENTO E ACABAMENTO DE</t>
  </si>
  <si>
    <t>1,00</t>
  </si>
  <si>
    <t>SINAPI</t>
  </si>
  <si>
    <t>88.316,00</t>
  </si>
  <si>
    <t>CONCRETO EM ESTRUTURAS. AF 12/2015TRATADA) FINAL (REV</t>
  </si>
  <si>
    <t>H</t>
  </si>
  <si>
    <t>0,21</t>
  </si>
  <si>
    <t>13,03</t>
  </si>
  <si>
    <t>2,75</t>
  </si>
  <si>
    <t>SUB TOTAL</t>
  </si>
  <si>
    <t>86,82</t>
  </si>
  <si>
    <t>REGULARIZACAO E COMPACTACAO MANUAL DE TERRENO COM SOQUETE</t>
  </si>
  <si>
    <t>M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</si>
  <si>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</si>
  <si>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</si>
  <si>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</si>
  <si>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</si>
  <si>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</si>
  <si>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</si>
  <si>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</si>
  <si>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</si>
  <si>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</si>
  <si>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</si>
  <si>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</si>
  <si>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</si>
  <si>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88.316,00</t>
  </si>
  <si>
    <t>SERVENTE COM ENCARGOS COMPLEMENTARES</t>
  </si>
  <si>
    <t>H</t>
  </si>
  <si>
    <t>0,33</t>
  </si>
  <si>
    <t>13,03</t>
  </si>
  <si>
    <t>4,30</t>
  </si>
  <si>
    <t>SUB TOTAL</t>
  </si>
  <si>
    <t>4,30</t>
  </si>
  <si>
    <t>ALVENARIA EM TIJOLO CERAMICO MACICO 5X10X20CM 1/2 VEZ (ESPESSURA 10CM)</t>
  </si>
  <si>
    <t>m²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</si>
  <si>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</si>
  <si>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</si>
  <si>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</si>
  <si>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</si>
  <si>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</si>
  <si>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</si>
  <si>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</si>
  <si>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</si>
  <si>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</si>
  <si>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</si>
  <si>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</si>
  <si>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</si>
  <si>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88.316,00</t>
  </si>
  <si>
    <t>SERVENTE COM ENCARGOS COMPLEMENTARES</t>
  </si>
  <si>
    <t>H</t>
  </si>
  <si>
    <t>0,90</t>
  </si>
  <si>
    <t>13,03</t>
  </si>
  <si>
    <t>11,73</t>
  </si>
  <si>
    <t>2,00</t>
  </si>
  <si>
    <t>SINAPI</t>
  </si>
  <si>
    <t>88.309,00</t>
  </si>
  <si>
    <t>PEDREIRO COM ENCARGOS COMPLEMENTARES</t>
  </si>
  <si>
    <t>H</t>
  </si>
  <si>
    <t>0,93</t>
  </si>
  <si>
    <t>16,57</t>
  </si>
  <si>
    <t>15,48</t>
  </si>
  <si>
    <t>3,00</t>
  </si>
  <si>
    <t>SINAPI</t>
  </si>
  <si>
    <t>00007258</t>
  </si>
  <si>
    <t>TIJOLO CERAMICO MACICO *5 X 10 X 20* CM</t>
  </si>
  <si>
    <t>UN</t>
  </si>
  <si>
    <t>83,00</t>
  </si>
  <si>
    <t>0,25</t>
  </si>
  <si>
    <t>20,75</t>
  </si>
  <si>
    <t>SUB TOTAL</t>
  </si>
  <si>
    <t>47,96</t>
  </si>
  <si>
    <t>CP.002.2</t>
  </si>
  <si>
    <t>FORNECIMENTO DE MATERIAIS PARA ESTRUTURA CE 2 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</si>
  <si>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</si>
  <si>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</si>
  <si>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</si>
  <si>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</si>
  <si>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</si>
  <si>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</si>
  <si>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</si>
  <si>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</si>
  <si>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</si>
  <si>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</si>
  <si>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</si>
  <si>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</si>
  <si>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</si>
  <si>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</si>
  <si>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00000379</t>
  </si>
  <si>
    <t>ARRUELA QUADRADA ACO GALV D = 38MM ESP= 3MM DFURO= 18 MM</t>
  </si>
  <si>
    <t>un</t>
  </si>
  <si>
    <t>3,00</t>
  </si>
  <si>
    <t>0,51</t>
  </si>
  <si>
    <t>1,53</t>
  </si>
  <si>
    <t>ORSE</t>
  </si>
  <si>
    <t>03232</t>
  </si>
  <si>
    <t>Poste concreto duplo T (DT) 11/ 400</t>
  </si>
  <si>
    <t>un</t>
  </si>
  <si>
    <t>1,00</t>
  </si>
  <si>
    <t>1.032,46</t>
  </si>
  <si>
    <t>1.032,46</t>
  </si>
  <si>
    <t>PARAFUSO M16 (ROSCA MAQUINA D=16MM) X 200MM CAB QUADRADA -</t>
  </si>
  <si>
    <t>SINAPI</t>
  </si>
  <si>
    <t>00000431</t>
  </si>
  <si>
    <t>ZINCAGEM A FOGO</t>
  </si>
  <si>
    <t>un</t>
  </si>
  <si>
    <t>1,00</t>
  </si>
  <si>
    <t>5,18</t>
  </si>
  <si>
    <t>5,18</t>
  </si>
  <si>
    <t>PARAFUSO M16 (ROSCA MAQUINA D=16MM) X 250MM CAB QUADRADA -</t>
  </si>
  <si>
    <t>SINAPI</t>
  </si>
  <si>
    <t>00000432</t>
  </si>
  <si>
    <t>ZINCAGEM A FOGO</t>
  </si>
  <si>
    <t>un</t>
  </si>
  <si>
    <t>2,00</t>
  </si>
  <si>
    <t>5,71</t>
  </si>
  <si>
    <t>11,42</t>
  </si>
  <si>
    <t>SINAPI</t>
  </si>
  <si>
    <t>00000421</t>
  </si>
  <si>
    <t>PORCA OLHAL ACO P/ PARAFUSO C/ DIAM NOMINAL DE 16MM</t>
  </si>
  <si>
    <t>un</t>
  </si>
  <si>
    <t>1,00</t>
  </si>
  <si>
    <t>7,58</t>
  </si>
  <si>
    <t>7,58</t>
  </si>
  <si>
    <t>ORSE</t>
  </si>
  <si>
    <t>04634</t>
  </si>
  <si>
    <t>Braço tipo C 15 kv</t>
  </si>
  <si>
    <t>un</t>
  </si>
  <si>
    <t>1,00</t>
  </si>
  <si>
    <t>130,13</t>
  </si>
  <si>
    <t>130,13</t>
  </si>
  <si>
    <t>ORSE</t>
  </si>
  <si>
    <t>00155</t>
  </si>
  <si>
    <t>Alça preformada p/ estai 9,5 mm mr</t>
  </si>
  <si>
    <t>un</t>
  </si>
  <si>
    <t>2,00</t>
  </si>
  <si>
    <t>11,88</t>
  </si>
  <si>
    <t>23,76</t>
  </si>
  <si>
    <t>SINAPI</t>
  </si>
  <si>
    <t>00007581</t>
  </si>
  <si>
    <t>SAPATILHA EM ACO GALV P/ CABOS DN ATE 5/8"</t>
  </si>
  <si>
    <t>un</t>
  </si>
  <si>
    <t>2,00</t>
  </si>
  <si>
    <t>3,63</t>
  </si>
  <si>
    <t>7,26</t>
  </si>
  <si>
    <t>ORSE</t>
  </si>
  <si>
    <t>01751</t>
  </si>
  <si>
    <t>PINO DE TOPO P/ ISOLADOR 15kV 389mm</t>
  </si>
  <si>
    <t>un</t>
  </si>
  <si>
    <t>3,00</t>
  </si>
  <si>
    <t>13,97</t>
  </si>
  <si>
    <t>41,91</t>
  </si>
  <si>
    <t>ORSE</t>
  </si>
  <si>
    <t>09351</t>
  </si>
  <si>
    <t>ISOLADOR PINO POLIMERICO SUSP. 15 KV</t>
  </si>
  <si>
    <t>un</t>
  </si>
  <si>
    <t>3,00</t>
  </si>
  <si>
    <t>20,13</t>
  </si>
  <si>
    <t>60,39</t>
  </si>
  <si>
    <t>SUB TOTAL</t>
  </si>
  <si>
    <t>1.321,62</t>
  </si>
  <si>
    <t>CP.006</t>
  </si>
  <si>
    <t>INSTALAÇÃO DE MATERIAIS PARA ESTRUTURA CE 2  (PADRÃO ELETROBRÁS)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</si>
  <si>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</si>
  <si>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</si>
  <si>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</si>
  <si>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</si>
  <si>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</si>
  <si>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</si>
  <si>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</si>
  <si>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</si>
  <si>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</si>
  <si>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</si>
  <si>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</si>
  <si>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</si>
  <si>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</si>
  <si>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</si>
  <si>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</si>
  <si>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</si>
  <si>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</si>
  <si>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2,50</t>
  </si>
  <si>
    <t>12,59</t>
  </si>
  <si>
    <t>31,48</t>
  </si>
  <si>
    <t>2,00</t>
  </si>
  <si>
    <t>SINAPI</t>
  </si>
  <si>
    <t>00000247</t>
  </si>
  <si>
    <t>Auxiliar de Eletricista</t>
  </si>
  <si>
    <t>h</t>
  </si>
  <si>
    <t>1,00</t>
  </si>
  <si>
    <t>12,59</t>
  </si>
  <si>
    <t>12,59</t>
  </si>
  <si>
    <t>CHP - CAMINHAO C/GUINCHO 6T, MOTOR DIESEL 136HP, M. BENZ MOD</t>
  </si>
  <si>
    <t>SINAPI</t>
  </si>
  <si>
    <t>00003356</t>
  </si>
  <si>
    <t>h</t>
  </si>
  <si>
    <t>1,00</t>
  </si>
  <si>
    <t>126,00</t>
  </si>
  <si>
    <t>126,00</t>
  </si>
  <si>
    <t>L1214,  MunCK MOD, M 640/18, OU SIMILAR</t>
  </si>
  <si>
    <t>SINAPI</t>
  </si>
  <si>
    <t>00004096</t>
  </si>
  <si>
    <t>MOTORISTA OPERADOR DE MunCK</t>
  </si>
  <si>
    <t>h</t>
  </si>
  <si>
    <t>1,00</t>
  </si>
  <si>
    <t>15,82</t>
  </si>
  <si>
    <t>15,82</t>
  </si>
  <si>
    <t>SUB TOTAL</t>
  </si>
  <si>
    <t>185,89</t>
  </si>
  <si>
    <t>CP.007</t>
  </si>
  <si>
    <t>INSTALAÇÃO DE MATERIAIS PARA ESTRUTURA CE 3 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</si>
  <si>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</si>
  <si>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</si>
  <si>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</si>
  <si>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</si>
  <si>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</si>
  <si>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</si>
  <si>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</si>
  <si>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</si>
  <si>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</si>
  <si>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</si>
  <si>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</si>
  <si>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</si>
  <si>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</si>
  <si>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</si>
  <si>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</si>
  <si>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</si>
  <si>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</si>
  <si>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2,00</t>
  </si>
  <si>
    <t>12,59</t>
  </si>
  <si>
    <t>25,18</t>
  </si>
  <si>
    <t>2,00</t>
  </si>
  <si>
    <t>SINAPI</t>
  </si>
  <si>
    <t>00000247</t>
  </si>
  <si>
    <t>Auxiliar de Eletricista</t>
  </si>
  <si>
    <t>h</t>
  </si>
  <si>
    <t>4,00</t>
  </si>
  <si>
    <t>12,59</t>
  </si>
  <si>
    <t>50,36</t>
  </si>
  <si>
    <t>CHP - CAMINHAO C/GUINCHO 6T, MOTOR DIESEL 136HP, M. BENZ MOD</t>
  </si>
  <si>
    <t>SINAPI</t>
  </si>
  <si>
    <t>00003356</t>
  </si>
  <si>
    <t>h</t>
  </si>
  <si>
    <t>2,00</t>
  </si>
  <si>
    <t>126,00</t>
  </si>
  <si>
    <t>252,00</t>
  </si>
  <si>
    <t>L1214,  MunCK MOD, M 640/18, OU SIMILAR</t>
  </si>
  <si>
    <t>SINAPI</t>
  </si>
  <si>
    <t>00004096</t>
  </si>
  <si>
    <t>MOTORISTA OPERADOR DE MunCK</t>
  </si>
  <si>
    <t>h</t>
  </si>
  <si>
    <t>2,00</t>
  </si>
  <si>
    <t>15,82</t>
  </si>
  <si>
    <t>31,64</t>
  </si>
  <si>
    <t>SUB TOTAL</t>
  </si>
  <si>
    <t>359,18</t>
  </si>
  <si>
    <t>CP.008</t>
  </si>
  <si>
    <t>INSTALAÇÃO DE MATERIAIS PARA ESTRUTURA CE 4 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</si>
  <si>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</si>
  <si>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</si>
  <si>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</si>
  <si>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</si>
  <si>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</si>
  <si>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</si>
  <si>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</si>
  <si>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</si>
  <si>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</si>
  <si>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</si>
  <si>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</si>
  <si>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</si>
  <si>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</si>
  <si>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</si>
  <si>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</si>
  <si>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</si>
  <si>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</si>
  <si>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3,00</t>
  </si>
  <si>
    <t>15,95</t>
  </si>
  <si>
    <t>47,85</t>
  </si>
  <si>
    <t>2,00</t>
  </si>
  <si>
    <t>SINAPI</t>
  </si>
  <si>
    <t>00000247</t>
  </si>
  <si>
    <t>Auxiliar de Eletricista</t>
  </si>
  <si>
    <t>h</t>
  </si>
  <si>
    <t>2,00</t>
  </si>
  <si>
    <t>11,98</t>
  </si>
  <si>
    <t>23,96</t>
  </si>
  <si>
    <t>CHP - CAMINHAO C/GUINCHO 6T, MOTOR DIESEL 136HP, M. BENZ MOD</t>
  </si>
  <si>
    <t>SINAPI</t>
  </si>
  <si>
    <t>00003356</t>
  </si>
  <si>
    <t>h</t>
  </si>
  <si>
    <t>2,00</t>
  </si>
  <si>
    <t>126,00</t>
  </si>
  <si>
    <t>252,00</t>
  </si>
  <si>
    <t>L1214,  MunCK MOD, M 640/18, OU SIMILAR</t>
  </si>
  <si>
    <t>SINAPI</t>
  </si>
  <si>
    <t>00004096</t>
  </si>
  <si>
    <t>MOTORISTA OPERADOR DE MunCK</t>
  </si>
  <si>
    <t>h</t>
  </si>
  <si>
    <t>2,00</t>
  </si>
  <si>
    <t>11,70</t>
  </si>
  <si>
    <t>23,40</t>
  </si>
  <si>
    <t>SUB TOTAL</t>
  </si>
  <si>
    <t>347,21</t>
  </si>
  <si>
    <t>CP.010</t>
  </si>
  <si>
    <t>INSTALAÇÃO DE CABO DE AÇO 9,5 mm²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</si>
  <si>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</si>
  <si>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</si>
  <si>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</si>
  <si>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</si>
  <si>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</si>
  <si>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</si>
  <si>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</si>
  <si>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</si>
  <si>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</si>
  <si>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</si>
  <si>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</si>
  <si>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</si>
  <si>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</si>
  <si>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</si>
  <si>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00000247</t>
  </si>
  <si>
    <t>Auxiliar de Eletricista</t>
  </si>
  <si>
    <t>h</t>
  </si>
  <si>
    <t>0,30</t>
  </si>
  <si>
    <t>11,98</t>
  </si>
  <si>
    <t>3,59</t>
  </si>
  <si>
    <t>SUB TOTAL</t>
  </si>
  <si>
    <t>3,59</t>
  </si>
  <si>
    <t>CP.011</t>
  </si>
  <si>
    <t>INSTALAÇÃO DE TRANSFORMADOR  TRIFASICO 60HZ CLASSE 15KV IMERSO EM ÓLEO MINERAL E ACESSÓRIOS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</si>
  <si>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</si>
  <si>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</si>
  <si>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</si>
  <si>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</si>
  <si>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</si>
  <si>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</si>
  <si>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</si>
  <si>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</si>
  <si>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</si>
  <si>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</si>
  <si>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</si>
  <si>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</si>
  <si>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</si>
  <si>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</si>
  <si>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</si>
  <si>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</si>
  <si>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</si>
  <si>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10,00</t>
  </si>
  <si>
    <t>15,95</t>
  </si>
  <si>
    <t>159,50</t>
  </si>
  <si>
    <t>2,00</t>
  </si>
  <si>
    <t>SINAPI</t>
  </si>
  <si>
    <t>00000247</t>
  </si>
  <si>
    <t>Auxiliar de Eletricista</t>
  </si>
  <si>
    <t>h</t>
  </si>
  <si>
    <t>6,00</t>
  </si>
  <si>
    <t>11,98</t>
  </si>
  <si>
    <t>71,88</t>
  </si>
  <si>
    <t>CHP - CAMINHAO C/GUINCHO 6T, MOTOR DIESEL 136HP, M. BENZ MOD</t>
  </si>
  <si>
    <t>SINAPI</t>
  </si>
  <si>
    <t>00003356</t>
  </si>
  <si>
    <t>h</t>
  </si>
  <si>
    <t>4,00</t>
  </si>
  <si>
    <t>126,00</t>
  </si>
  <si>
    <t>504,00</t>
  </si>
  <si>
    <t>L1214,  MunCK MOD, M 640/18, OU SIMILAR</t>
  </si>
  <si>
    <t>SINAPI</t>
  </si>
  <si>
    <t>00004096</t>
  </si>
  <si>
    <t>MOTORISTA OPERADOR DE MunCK</t>
  </si>
  <si>
    <t>h</t>
  </si>
  <si>
    <t>4,00</t>
  </si>
  <si>
    <t>11,70</t>
  </si>
  <si>
    <t>46,80</t>
  </si>
  <si>
    <t>SUB TOTAL</t>
  </si>
  <si>
    <t>782,18</t>
  </si>
  <si>
    <t>CP.013</t>
  </si>
  <si>
    <t>INSTALAÇÃO DE ESPAÇADOR LOSANGULAR 15 Kv, COM ANEIS E ALÇA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</si>
  <si>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</si>
  <si>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</si>
  <si>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</si>
  <si>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</si>
  <si>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</si>
  <si>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</si>
  <si>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</si>
  <si>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</si>
  <si>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</si>
  <si>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</si>
  <si>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</si>
  <si>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</si>
  <si>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</si>
  <si>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</si>
  <si>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00000247</t>
  </si>
  <si>
    <t>Auxiliar de Eletricista</t>
  </si>
  <si>
    <t>un</t>
  </si>
  <si>
    <t>1,00</t>
  </si>
  <si>
    <t>11,98</t>
  </si>
  <si>
    <t>11,98</t>
  </si>
  <si>
    <t>SUB TOTAL</t>
  </si>
  <si>
    <t>11,98</t>
  </si>
  <si>
    <t>CP.014</t>
  </si>
  <si>
    <t>FORNECIMENTO DE MATERIAIS PARA ESTRUTURA N3CE3E6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</si>
  <si>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</si>
  <si>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</si>
  <si>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</si>
  <si>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</si>
  <si>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</si>
  <si>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</si>
  <si>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</si>
  <si>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</si>
  <si>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</si>
  <si>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</si>
  <si>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</si>
  <si>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</si>
  <si>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POSTE DE CONCRETO DUPLO T , 400KG,H = 12M DE ACORDO COM NBR</t>
  </si>
  <si>
    <t>1,00</t>
  </si>
  <si>
    <t>SINAPI</t>
  </si>
  <si>
    <t>00012373</t>
  </si>
  <si>
    <t>un</t>
  </si>
  <si>
    <t>1,00</t>
  </si>
  <si>
    <t>1.016,91</t>
  </si>
  <si>
    <t>1.016,91</t>
  </si>
  <si>
    <t>2,00</t>
  </si>
  <si>
    <t>SINAPI</t>
  </si>
  <si>
    <t>00000379</t>
  </si>
  <si>
    <t>ARRUELA QUADRADA ACO GALV D = 38MM ESP= 3MM DFURO= 18 MM</t>
  </si>
  <si>
    <t>un</t>
  </si>
  <si>
    <t>3,00</t>
  </si>
  <si>
    <t>0,51</t>
  </si>
  <si>
    <t>1,53</t>
  </si>
  <si>
    <t>SINAPI</t>
  </si>
  <si>
    <t>00000431</t>
  </si>
  <si>
    <t>PARAFUSO M16 (ROSCA MAQUINA D=16MM) X 200MM CAB QUADRADA -</t>
  </si>
  <si>
    <t>un</t>
  </si>
  <si>
    <t>1,00</t>
  </si>
  <si>
    <t>5,18</t>
  </si>
  <si>
    <t>5,18</t>
  </si>
  <si>
    <t>ZINCAGEM A FOGO</t>
  </si>
  <si>
    <t>SINAPI</t>
  </si>
  <si>
    <t>00000432</t>
  </si>
  <si>
    <t>PARAFUSO M16 (ROSCA MAQUINA D=16MM) X 250MM CAB QUADRADA -</t>
  </si>
  <si>
    <t>un</t>
  </si>
  <si>
    <t>2,00</t>
  </si>
  <si>
    <t>5,71</t>
  </si>
  <si>
    <t>11,42</t>
  </si>
  <si>
    <t>ZINCAGEM A FOGO</t>
  </si>
  <si>
    <t>ORSE</t>
  </si>
  <si>
    <t>01583</t>
  </si>
  <si>
    <t>Manilha 90 gr</t>
  </si>
  <si>
    <t>un</t>
  </si>
  <si>
    <t>1,00</t>
  </si>
  <si>
    <t>9,81</t>
  </si>
  <si>
    <t>9,81</t>
  </si>
  <si>
    <t>SINAPI</t>
  </si>
  <si>
    <t>00000421</t>
  </si>
  <si>
    <t>PORCA OLHAL ACO P/ PARAFUSO C/ DIAM NOMINAL DE 16MM</t>
  </si>
  <si>
    <t>un</t>
  </si>
  <si>
    <t>3,00</t>
  </si>
  <si>
    <t>7,58</t>
  </si>
  <si>
    <t>22,74</t>
  </si>
  <si>
    <t>GANCHO SUSPENSAO OLHAL EM ACO GALV, ESPESSURA 16MM,</t>
  </si>
  <si>
    <t>SINAPI</t>
  </si>
  <si>
    <t>00000402</t>
  </si>
  <si>
    <t>un</t>
  </si>
  <si>
    <t>3,00</t>
  </si>
  <si>
    <t>12,80</t>
  </si>
  <si>
    <t>38,40</t>
  </si>
  <si>
    <t>ABERTURA 21MM</t>
  </si>
  <si>
    <t>PARAFUSO FRANCES M16(D=16MM) X 45MM CAB ABAULADA - ZINCAGEM</t>
  </si>
  <si>
    <t>SINAPI</t>
  </si>
  <si>
    <t>00000442</t>
  </si>
  <si>
    <t>un</t>
  </si>
  <si>
    <t>2,00</t>
  </si>
  <si>
    <t>2,57</t>
  </si>
  <si>
    <t>5,14</t>
  </si>
  <si>
    <t>A FOGO</t>
  </si>
  <si>
    <t>PARAFUSO FRANCES M16(D=16MM) X 75MM CAB ABAULADA - ZINCAGEM</t>
  </si>
  <si>
    <t>SINAPI</t>
  </si>
  <si>
    <t>00000436</t>
  </si>
  <si>
    <t>un</t>
  </si>
  <si>
    <t>1,00</t>
  </si>
  <si>
    <t>4,35</t>
  </si>
  <si>
    <t>4,35</t>
  </si>
  <si>
    <t>A FOGO</t>
  </si>
  <si>
    <t>ORSE</t>
  </si>
  <si>
    <t>04634</t>
  </si>
  <si>
    <t>Braço tipo C 15 kv</t>
  </si>
  <si>
    <t>un</t>
  </si>
  <si>
    <t>1,00</t>
  </si>
  <si>
    <t>130,13</t>
  </si>
  <si>
    <t>130,13</t>
  </si>
  <si>
    <t>CONECTOR PARAFUSO FENDIDO C/ SEPARADOR DE CABOS</t>
  </si>
  <si>
    <t>SINAPI</t>
  </si>
  <si>
    <t>00011821</t>
  </si>
  <si>
    <t>BIMETALICOS DE COBRE P/ CABOS 8-21MM2</t>
  </si>
  <si>
    <t>un</t>
  </si>
  <si>
    <t>1,00</t>
  </si>
  <si>
    <t>3,67</t>
  </si>
  <si>
    <t>3,67</t>
  </si>
  <si>
    <t>HASTE DE ATERRAMENTO, DN 5/8 X 3000MM,  EM ACO REVESTIDO COM</t>
  </si>
  <si>
    <t>SINAPI</t>
  </si>
  <si>
    <t>00003379</t>
  </si>
  <si>
    <t>un</t>
  </si>
  <si>
    <t>1,00</t>
  </si>
  <si>
    <t>26,06</t>
  </si>
  <si>
    <t>26,06</t>
  </si>
  <si>
    <t>UMA CAMADA DE COBRE ELETROLÍTICO.</t>
  </si>
  <si>
    <t>ORSE</t>
  </si>
  <si>
    <t>03857</t>
  </si>
  <si>
    <t>Grampo de ancoragem, ref. GAD-1002N</t>
  </si>
  <si>
    <t>un</t>
  </si>
  <si>
    <t>3,00</t>
  </si>
  <si>
    <t>57,87</t>
  </si>
  <si>
    <t>173,61</t>
  </si>
  <si>
    <t>ORSE</t>
  </si>
  <si>
    <t>02524</t>
  </si>
  <si>
    <t>Isolador de disco polimérico 15 kv</t>
  </si>
  <si>
    <t>un</t>
  </si>
  <si>
    <t>3,00</t>
  </si>
  <si>
    <t>76,89</t>
  </si>
  <si>
    <t>230,67</t>
  </si>
  <si>
    <t>SINAPI</t>
  </si>
  <si>
    <t>00000868</t>
  </si>
  <si>
    <t>CABO DE COBRE NU 25MM2 MEIO-DURO</t>
  </si>
  <si>
    <t>M</t>
  </si>
  <si>
    <t>11,00</t>
  </si>
  <si>
    <t>12,24</t>
  </si>
  <si>
    <t>134,64</t>
  </si>
  <si>
    <t>ORSE</t>
  </si>
  <si>
    <t>00155</t>
  </si>
  <si>
    <t>Alça preformada p/ estai 9,5 mm mr</t>
  </si>
  <si>
    <t>un</t>
  </si>
  <si>
    <t>1,00</t>
  </si>
  <si>
    <t>11,88</t>
  </si>
  <si>
    <t>11,88</t>
  </si>
  <si>
    <t>ORSE</t>
  </si>
  <si>
    <t>03542</t>
  </si>
  <si>
    <t>CRUZETA DE CONCRETO TIPO T 1900 mm</t>
  </si>
  <si>
    <t>un</t>
  </si>
  <si>
    <t>1,00</t>
  </si>
  <si>
    <t>149,61</t>
  </si>
  <si>
    <t>149,61</t>
  </si>
  <si>
    <t>GRAMPO LINHA VIVA, DE ALUMINIO CABO PRINCIPAL ( 10 - 120MM2)</t>
  </si>
  <si>
    <t>SINAPI</t>
  </si>
  <si>
    <t>00011837</t>
  </si>
  <si>
    <t>un</t>
  </si>
  <si>
    <t>3,00</t>
  </si>
  <si>
    <t>26,57</t>
  </si>
  <si>
    <t>79,71</t>
  </si>
  <si>
    <t>DERIVACAO (10 - 70MM2)</t>
  </si>
  <si>
    <t>ORSE</t>
  </si>
  <si>
    <t>02524</t>
  </si>
  <si>
    <t>Isolador de disco polimérico 15 kv</t>
  </si>
  <si>
    <t>un</t>
  </si>
  <si>
    <t>3,00</t>
  </si>
  <si>
    <t>76,89</t>
  </si>
  <si>
    <t>230,67</t>
  </si>
  <si>
    <t>SINAPI</t>
  </si>
  <si>
    <t>00005047</t>
  </si>
  <si>
    <t>CHAVE FUSIVEL DE DISTRIBUICAO 15,0KV/100A</t>
  </si>
  <si>
    <t>un</t>
  </si>
  <si>
    <t>3,00</t>
  </si>
  <si>
    <t>253,37</t>
  </si>
  <si>
    <t>760,11</t>
  </si>
  <si>
    <t>SUB TOTAL</t>
  </si>
  <si>
    <t>3.046,24</t>
  </si>
  <si>
    <t>CP. 027</t>
  </si>
  <si>
    <t>Veículo leve tipo hatch 1.0 flex completo, com seguro, gasolina, lubrificantes  e manutenção incluso</t>
  </si>
  <si>
    <t>Mês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</si>
  <si>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</si>
  <si>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</si>
  <si>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</si>
  <si>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</si>
  <si>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</si>
  <si>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</si>
  <si>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</si>
  <si>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</si>
  <si>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</si>
  <si>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</si>
  <si>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</si>
  <si>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-</t>
  </si>
  <si>
    <t>-</t>
  </si>
  <si>
    <t>Aluguel de veículo</t>
  </si>
  <si>
    <t>Mês</t>
  </si>
  <si>
    <t>1504,53</t>
  </si>
  <si>
    <t>1.504,53</t>
  </si>
  <si>
    <t>2,00</t>
  </si>
  <si>
    <t>-</t>
  </si>
  <si>
    <t>-</t>
  </si>
  <si>
    <t>Combustível</t>
  </si>
  <si>
    <t>Mês</t>
  </si>
  <si>
    <t>1.386,00</t>
  </si>
  <si>
    <t>1.386,00</t>
  </si>
  <si>
    <t>SUB TOTAL</t>
  </si>
  <si>
    <t>2.890,53</t>
  </si>
  <si>
    <t>CP. 018</t>
  </si>
  <si>
    <t>PORTÃO PADRÃO CODEVASF(VEÍCULOS E PEDESTRE)INCL. PILARES, PINTURA, FERRAGENS E CADEADO</t>
  </si>
  <si>
    <t>m²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</si>
  <si>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</si>
  <si>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</si>
  <si>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</si>
  <si>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</si>
  <si>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</si>
  <si>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</si>
  <si>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</si>
  <si>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</si>
  <si>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</si>
  <si>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</si>
  <si>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CONCRETO FCK=15MPA (1:2,5:3) , INCLUIDO PREPARO MECANICO,</t>
  </si>
  <si>
    <t>1,00</t>
  </si>
  <si>
    <t>SINAPI</t>
  </si>
  <si>
    <t>73.406,00</t>
  </si>
  <si>
    <t>m³</t>
  </si>
  <si>
    <t>0,07</t>
  </si>
  <si>
    <t>404,95</t>
  </si>
  <si>
    <t>28,35</t>
  </si>
  <si>
    <t>LANCAMENTO E ADENSAMENTO.</t>
  </si>
  <si>
    <t>2,00</t>
  </si>
  <si>
    <t>SINAPI</t>
  </si>
  <si>
    <t>73.410,00</t>
  </si>
  <si>
    <t>FORMA PLANA P/VIGA, PILAR E PAREDE EM CHAPA RESINADA E= 10 MM</t>
  </si>
  <si>
    <t>m²</t>
  </si>
  <si>
    <t>0,9</t>
  </si>
  <si>
    <t>54,03</t>
  </si>
  <si>
    <t>48,63</t>
  </si>
  <si>
    <t>3,00</t>
  </si>
  <si>
    <t>SINAPI</t>
  </si>
  <si>
    <t>73.415,00</t>
  </si>
  <si>
    <t>PINTURA PVA, TRES DEMAOS</t>
  </si>
  <si>
    <t>m²</t>
  </si>
  <si>
    <t>0,48</t>
  </si>
  <si>
    <t>11,47</t>
  </si>
  <si>
    <t>5,51</t>
  </si>
  <si>
    <t>4,00</t>
  </si>
  <si>
    <t>SINAPI</t>
  </si>
  <si>
    <t>00007287</t>
  </si>
  <si>
    <t>TINTA A OLEO BRILHANTE (USO GERAL)</t>
  </si>
  <si>
    <t>GL</t>
  </si>
  <si>
    <t>0,20</t>
  </si>
  <si>
    <t>62,54</t>
  </si>
  <si>
    <t>12,51</t>
  </si>
  <si>
    <t>5,00</t>
  </si>
  <si>
    <t>SINAPI</t>
  </si>
  <si>
    <t>00007307</t>
  </si>
  <si>
    <t>FunO ANTICORROSIVO TIPO ZARCAO OU EQUIV</t>
  </si>
  <si>
    <t>l</t>
  </si>
  <si>
    <t>0,24</t>
  </si>
  <si>
    <t>23,37</t>
  </si>
  <si>
    <t>5,61</t>
  </si>
  <si>
    <t>6,00</t>
  </si>
  <si>
    <t>SINAPI</t>
  </si>
  <si>
    <t>00005318</t>
  </si>
  <si>
    <t>SOLVENTE DILUENTE A BASE DE AGUARRAS</t>
  </si>
  <si>
    <t>l</t>
  </si>
  <si>
    <t>0,03</t>
  </si>
  <si>
    <t>12,00</t>
  </si>
  <si>
    <t>0,36</t>
  </si>
  <si>
    <t>7,00</t>
  </si>
  <si>
    <t>SINAPI</t>
  </si>
  <si>
    <t>00003768</t>
  </si>
  <si>
    <t>LIXA P/ FERRO</t>
  </si>
  <si>
    <t>un</t>
  </si>
  <si>
    <t>0,60</t>
  </si>
  <si>
    <t>1,65</t>
  </si>
  <si>
    <t>0,99</t>
  </si>
  <si>
    <t>8,00</t>
  </si>
  <si>
    <t>SINAPI</t>
  </si>
  <si>
    <t>00001330</t>
  </si>
  <si>
    <t>CHAPA ACO GROSSA PRETA 1/4"(6,35MM) 49,797KG/M2</t>
  </si>
  <si>
    <t>kg</t>
  </si>
  <si>
    <t>15,0</t>
  </si>
  <si>
    <t>4,04</t>
  </si>
  <si>
    <t>60,60</t>
  </si>
  <si>
    <t>9,00</t>
  </si>
  <si>
    <t>SINAPI</t>
  </si>
  <si>
    <t>6.388,00</t>
  </si>
  <si>
    <t>MAQUINA SOLDA ARCO 375A DIESEL 33CV CHP DIURNO EXCLUSIVE</t>
  </si>
  <si>
    <t>prod</t>
  </si>
  <si>
    <t>0,367</t>
  </si>
  <si>
    <t>50,55</t>
  </si>
  <si>
    <t>18,55</t>
  </si>
  <si>
    <t>10,00</t>
  </si>
  <si>
    <t>SINAPI</t>
  </si>
  <si>
    <t>00010999</t>
  </si>
  <si>
    <t>ELETRODO AWS E-6013 (OK 46.00; WI 613) D = 4MM ( SOLDA ELETRICA )</t>
  </si>
  <si>
    <t>kg</t>
  </si>
  <si>
    <t>0,09</t>
  </si>
  <si>
    <t>18,15</t>
  </si>
  <si>
    <t>1,67</t>
  </si>
  <si>
    <t>11,00</t>
  </si>
  <si>
    <t>SINAPI</t>
  </si>
  <si>
    <t>00021010</t>
  </si>
  <si>
    <t>TUBO DE ACO GALVANIZADO COM COSTURA, NBR 5580, CLASSE LEVE,</t>
  </si>
  <si>
    <t>m</t>
  </si>
  <si>
    <t>6,3</t>
  </si>
  <si>
    <t>11,08</t>
  </si>
  <si>
    <t>69,80</t>
  </si>
  <si>
    <t>TAMANHO NOMINAL = 25, DE = 1", E = 2,65 MM, PESO = 2,11 KG/M</t>
  </si>
  <si>
    <t>12,00</t>
  </si>
  <si>
    <t>SINAPI</t>
  </si>
  <si>
    <t>00006111</t>
  </si>
  <si>
    <t>SERVENTE</t>
  </si>
  <si>
    <t>H</t>
  </si>
  <si>
    <t>1,45</t>
  </si>
  <si>
    <t>7,45</t>
  </si>
  <si>
    <t>10,80</t>
  </si>
  <si>
    <t>13,00</t>
  </si>
  <si>
    <t>SINAPI</t>
  </si>
  <si>
    <t>00004750</t>
  </si>
  <si>
    <t>PEDREIRO</t>
  </si>
  <si>
    <t>H</t>
  </si>
  <si>
    <t>2,18</t>
  </si>
  <si>
    <t>9,97</t>
  </si>
  <si>
    <t>21,73</t>
  </si>
  <si>
    <t>14,00</t>
  </si>
  <si>
    <t>SINAPI</t>
  </si>
  <si>
    <t>00004783</t>
  </si>
  <si>
    <t>PINTOR</t>
  </si>
  <si>
    <t>H</t>
  </si>
  <si>
    <t>1,60</t>
  </si>
  <si>
    <t>9,97</t>
  </si>
  <si>
    <t>15,95</t>
  </si>
  <si>
    <t>15,00</t>
  </si>
  <si>
    <t>SINAPI</t>
  </si>
  <si>
    <t>00006160</t>
  </si>
  <si>
    <t>SOLDADOR</t>
  </si>
  <si>
    <t>H</t>
  </si>
  <si>
    <t>0,50</t>
  </si>
  <si>
    <t>11,38</t>
  </si>
  <si>
    <t>5,69</t>
  </si>
  <si>
    <t>16,00</t>
  </si>
  <si>
    <t>SINAPI</t>
  </si>
  <si>
    <t>00000248</t>
  </si>
  <si>
    <t>AJUDANTE DE OPERACAO EM GERAL</t>
  </si>
  <si>
    <t>H</t>
  </si>
  <si>
    <t>1,70</t>
  </si>
  <si>
    <t>8,12</t>
  </si>
  <si>
    <t>13,80</t>
  </si>
  <si>
    <t>17,00</t>
  </si>
  <si>
    <t>SINAPI</t>
  </si>
  <si>
    <t>00004382</t>
  </si>
  <si>
    <t>PARAFUSO SEXTAVADO ROSCA SOBERBA ZINCADO 5/16" X 80MM</t>
  </si>
  <si>
    <t>un</t>
  </si>
  <si>
    <t>3,0</t>
  </si>
  <si>
    <t>0,77</t>
  </si>
  <si>
    <t>2,31</t>
  </si>
  <si>
    <t>18,00</t>
  </si>
  <si>
    <t>SINAPI</t>
  </si>
  <si>
    <t>00002421</t>
  </si>
  <si>
    <t>DOBRADICA FERRO CROMADO 4 X 3 1/2" COM ANEIS</t>
  </si>
  <si>
    <t>un</t>
  </si>
  <si>
    <t>1,0</t>
  </si>
  <si>
    <t>18,25</t>
  </si>
  <si>
    <t>18,25</t>
  </si>
  <si>
    <t>19,00</t>
  </si>
  <si>
    <t>SINAPI</t>
  </si>
  <si>
    <t>00005089</t>
  </si>
  <si>
    <t>CADEADO ACO GRAFITADO OXIDADO ENVERNIZADO 45MM</t>
  </si>
  <si>
    <t>un</t>
  </si>
  <si>
    <t>0,50</t>
  </si>
  <si>
    <t>28,98</t>
  </si>
  <si>
    <t>14,49</t>
  </si>
  <si>
    <t>SUB TOTAL</t>
  </si>
  <si>
    <t>355,60</t>
  </si>
  <si>
    <t>CP. 019</t>
  </si>
  <si>
    <t>SOFT-STARTER Ssw07 - 85A/380v COM IhM LOCAL - FORNECIMENTO E INSTALAÇÃO</t>
  </si>
  <si>
    <t>un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</si>
  <si>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</si>
  <si>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</si>
  <si>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</si>
  <si>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</si>
  <si>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</si>
  <si>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</si>
  <si>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</si>
  <si>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</si>
  <si>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</si>
  <si>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</si>
  <si>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</si>
  <si>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</si>
  <si>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</si>
  <si>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</si>
  <si>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</si>
  <si>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3,50</t>
  </si>
  <si>
    <t>15,95</t>
  </si>
  <si>
    <t>55,83</t>
  </si>
  <si>
    <t>2,00</t>
  </si>
  <si>
    <t>SINAPI</t>
  </si>
  <si>
    <t>00000247</t>
  </si>
  <si>
    <t>Auxiliar de Eletricista</t>
  </si>
  <si>
    <t>h</t>
  </si>
  <si>
    <t>3,50</t>
  </si>
  <si>
    <t>11,98</t>
  </si>
  <si>
    <t>41,93</t>
  </si>
  <si>
    <t>3,00</t>
  </si>
  <si>
    <t>SINAPI</t>
  </si>
  <si>
    <t>00002438</t>
  </si>
  <si>
    <t>Eletrotécnico</t>
  </si>
  <si>
    <t>h</t>
  </si>
  <si>
    <t>0,50</t>
  </si>
  <si>
    <t>24,45</t>
  </si>
  <si>
    <t>12,23</t>
  </si>
  <si>
    <t>4,00</t>
  </si>
  <si>
    <t>-</t>
  </si>
  <si>
    <t>COTAÇÃO</t>
  </si>
  <si>
    <t>SOFT-STARTER Ssw07 - 85A/380v COM IhM LOCAL</t>
  </si>
  <si>
    <t>un</t>
  </si>
  <si>
    <t>1,00</t>
  </si>
  <si>
    <t>8.464,25</t>
  </si>
  <si>
    <t>8.464,25</t>
  </si>
  <si>
    <t>5,00</t>
  </si>
  <si>
    <t>SINAPI</t>
  </si>
  <si>
    <t>00001625</t>
  </si>
  <si>
    <t>CONTATOR TRIPOLAR DE POTENCIA 22A (500V) CATEGORIA AC-2 E AC-3</t>
  </si>
  <si>
    <t>un</t>
  </si>
  <si>
    <t>1,00</t>
  </si>
  <si>
    <t>219,89</t>
  </si>
  <si>
    <t>219,89</t>
  </si>
  <si>
    <t>SUB TOTAL</t>
  </si>
  <si>
    <t>8.794,13</t>
  </si>
  <si>
    <t>CP. 020</t>
  </si>
  <si>
    <t>INSTALAÇÃO E FORNECIMENTO DO RÁDIO TRANSMISSOR/RECEPTOR E ACESSÓRIOS</t>
  </si>
  <si>
    <t>un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</si>
  <si>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</si>
  <si>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</si>
  <si>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</si>
  <si>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</si>
  <si>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</si>
  <si>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</si>
  <si>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</si>
  <si>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</si>
  <si>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</si>
  <si>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</si>
  <si>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</si>
  <si>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-</t>
  </si>
  <si>
    <t>COTAÇÃO</t>
  </si>
  <si>
    <t>RADIO TRANSMISSOR 149,170MHZ</t>
  </si>
  <si>
    <t>un</t>
  </si>
  <si>
    <t>1,00</t>
  </si>
  <si>
    <t>1.250,00</t>
  </si>
  <si>
    <t>1.250,00</t>
  </si>
  <si>
    <t>2,00</t>
  </si>
  <si>
    <t>-</t>
  </si>
  <si>
    <t>COTAÇÃO</t>
  </si>
  <si>
    <t>RADIO RECEPTOR 149,170 MHZ</t>
  </si>
  <si>
    <t>un</t>
  </si>
  <si>
    <t>1,00</t>
  </si>
  <si>
    <t>1.250,00</t>
  </si>
  <si>
    <t>1.250,00</t>
  </si>
  <si>
    <t>3,00</t>
  </si>
  <si>
    <t>-</t>
  </si>
  <si>
    <t>COTAÇÃO</t>
  </si>
  <si>
    <t>CABO COAXIAL RGC 58</t>
  </si>
  <si>
    <t>m</t>
  </si>
  <si>
    <t>50,00</t>
  </si>
  <si>
    <t>15,00</t>
  </si>
  <si>
    <t>750,00</t>
  </si>
  <si>
    <t>4,00</t>
  </si>
  <si>
    <t>-</t>
  </si>
  <si>
    <t>COTAÇÃO</t>
  </si>
  <si>
    <t>ANTENA UNIDIRESSIONAL TIPO YAGI</t>
  </si>
  <si>
    <t>un</t>
  </si>
  <si>
    <t>2,00</t>
  </si>
  <si>
    <t>360,00</t>
  </si>
  <si>
    <t>720,00</t>
  </si>
  <si>
    <t>5,00</t>
  </si>
  <si>
    <t>-</t>
  </si>
  <si>
    <t>COTAÇÃO</t>
  </si>
  <si>
    <t>CONECTORES MACHO C/REDUTOR KM1</t>
  </si>
  <si>
    <t>un</t>
  </si>
  <si>
    <t>4,00</t>
  </si>
  <si>
    <t>7,50</t>
  </si>
  <si>
    <t>30,00</t>
  </si>
  <si>
    <t>6,00</t>
  </si>
  <si>
    <t>SINAPI</t>
  </si>
  <si>
    <t>00000247</t>
  </si>
  <si>
    <t>Auxiliar de Eletricista</t>
  </si>
  <si>
    <t>h</t>
  </si>
  <si>
    <t>16,00</t>
  </si>
  <si>
    <t>12,59</t>
  </si>
  <si>
    <t>201,44</t>
  </si>
  <si>
    <t>7,00</t>
  </si>
  <si>
    <t>SINAPI</t>
  </si>
  <si>
    <t>00002436</t>
  </si>
  <si>
    <t>Eletricista ou Oficial Eletricista</t>
  </si>
  <si>
    <t>h</t>
  </si>
  <si>
    <t>8,00</t>
  </si>
  <si>
    <t>12,59</t>
  </si>
  <si>
    <t>100,72</t>
  </si>
  <si>
    <t>8,00</t>
  </si>
  <si>
    <t>SINAPI</t>
  </si>
  <si>
    <t>00002438</t>
  </si>
  <si>
    <t>Eletrotécnico</t>
  </si>
  <si>
    <t>h</t>
  </si>
  <si>
    <t>8,00</t>
  </si>
  <si>
    <t>19,32</t>
  </si>
  <si>
    <t>154,56</t>
  </si>
  <si>
    <t>SUB TOTAL</t>
  </si>
  <si>
    <t>4.456,72</t>
  </si>
  <si>
    <t>CP. 021</t>
  </si>
  <si>
    <t>SOLDA EXOTÉRMICA TIPO CABO/BARRA OU BARRA/BARRA,  PADRÃO.</t>
  </si>
  <si>
    <t>un</t>
  </si>
  <si>
    <t>ITEM</t>
  </si>
  <si>
    <t>BANCO</t>
  </si>
  <si>
    <t>CÓDIGO</t>
  </si>
  <si>
    <t>Descrição</t>
  </si>
  <si>
    <t>und</t>
  </si>
  <si>
    <t>quant</t>
  </si>
  <si>
    <t>PREÇO</t>
  </si>
  <si>
    <t>VALOR (R$)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</si>
  <si>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</si>
  <si>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</si>
  <si>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</si>
  <si>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</si>
  <si>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</si>
  <si>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</si>
  <si>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</si>
  <si>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0,52</t>
  </si>
  <si>
    <t>15,95</t>
  </si>
  <si>
    <t>8,29</t>
  </si>
  <si>
    <t>2,00</t>
  </si>
  <si>
    <t>SINAPI</t>
  </si>
  <si>
    <t>00000247</t>
  </si>
  <si>
    <t>Auxiliar de Eletricista</t>
  </si>
  <si>
    <t>h</t>
  </si>
  <si>
    <t>0,52</t>
  </si>
  <si>
    <t>11,98</t>
  </si>
  <si>
    <t>6,23</t>
  </si>
  <si>
    <t>3,00</t>
  </si>
  <si>
    <t>ORSE</t>
  </si>
  <si>
    <t>09691</t>
  </si>
  <si>
    <t>MOLDE DE SOLDA EXOTÉMICA 5/8</t>
  </si>
  <si>
    <t>un</t>
  </si>
  <si>
    <t>0,02</t>
  </si>
  <si>
    <t>121,84</t>
  </si>
  <si>
    <t>2,44</t>
  </si>
  <si>
    <t>4,00</t>
  </si>
  <si>
    <t>ORSE</t>
  </si>
  <si>
    <t>09690</t>
  </si>
  <si>
    <t>CARTUCHO PARA SOLDA EXOTÉRMICA</t>
  </si>
  <si>
    <t>un</t>
  </si>
  <si>
    <t>1,00</t>
  </si>
  <si>
    <t>20,00</t>
  </si>
  <si>
    <t>20,00</t>
  </si>
  <si>
    <t>5,00</t>
  </si>
  <si>
    <t>-</t>
  </si>
  <si>
    <t>-</t>
  </si>
  <si>
    <t>DIVERSOS SOBRE MATERIAIS (FERRAMENTAS) 3%</t>
  </si>
  <si>
    <t>un</t>
  </si>
  <si>
    <t>1,00</t>
  </si>
  <si>
    <t>0,67</t>
  </si>
  <si>
    <t>0,67</t>
  </si>
  <si>
    <t>SUB TOTAL</t>
  </si>
  <si>
    <t>37,63</t>
  </si>
  <si>
    <t>CP. 022</t>
  </si>
  <si>
    <t>QUADRO METÁLICO PARA MONTAGEM ELETROELETRÔNICO 60X60X20 CM - FORNECIMENTO E INSTALAÇÃO</t>
  </si>
  <si>
    <t>un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</si>
  <si>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</si>
  <si>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</si>
  <si>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</si>
  <si>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</si>
  <si>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</si>
  <si>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</si>
  <si>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</si>
  <si>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</si>
  <si>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</si>
  <si>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</si>
  <si>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</si>
  <si>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SINAPI</t>
  </si>
  <si>
    <t>00000247</t>
  </si>
  <si>
    <t>Auxiliar de Eletricista</t>
  </si>
  <si>
    <t>h</t>
  </si>
  <si>
    <t>2,25</t>
  </si>
  <si>
    <t>11,98</t>
  </si>
  <si>
    <t>26,96</t>
  </si>
  <si>
    <t>2,00</t>
  </si>
  <si>
    <t>SINAPI</t>
  </si>
  <si>
    <t>00002436</t>
  </si>
  <si>
    <t>Eletricista ou Oficial Eletricista</t>
  </si>
  <si>
    <t>h</t>
  </si>
  <si>
    <t>2,25</t>
  </si>
  <si>
    <t>15,95</t>
  </si>
  <si>
    <t>35,89</t>
  </si>
  <si>
    <t>3,00</t>
  </si>
  <si>
    <t>-</t>
  </si>
  <si>
    <t>COTAÇÃO</t>
  </si>
  <si>
    <t>QUADRO METÁLICO PARA MONTAGEM ELETROELETRÔNICO 60X60X20</t>
  </si>
  <si>
    <t>un</t>
  </si>
  <si>
    <t>1,00</t>
  </si>
  <si>
    <t>0,00</t>
  </si>
  <si>
    <t>CM</t>
  </si>
  <si>
    <t>SUB TOTAL</t>
  </si>
  <si>
    <t>62,85</t>
  </si>
  <si>
    <t>CP. 023</t>
  </si>
  <si>
    <t>FIXAÇÃO DE ELETRODUTO COM FITA DE AÇO INOX P/ CINTAR 0,8 X 19 MM E FEChO PARA FITA DE AÇO</t>
  </si>
  <si>
    <t>un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</si>
  <si>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</si>
  <si>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</si>
  <si>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</si>
  <si>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</si>
  <si>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</si>
  <si>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</si>
  <si>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</si>
  <si>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</si>
  <si>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</si>
  <si>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</si>
  <si>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</si>
  <si>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</si>
  <si>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</si>
  <si>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</si>
  <si>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</si>
  <si>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0,30</t>
  </si>
  <si>
    <t>15,95</t>
  </si>
  <si>
    <t>4,79</t>
  </si>
  <si>
    <t>FITA ACO INOX P/ CINTAR POSTE FUSIMEC/ERICSSON/ERIBAND OU SIM</t>
  </si>
  <si>
    <t>2,00</t>
  </si>
  <si>
    <t>SINAPI</t>
  </si>
  <si>
    <t>00000406</t>
  </si>
  <si>
    <t>un</t>
  </si>
  <si>
    <t>0,05</t>
  </si>
  <si>
    <t>48,25</t>
  </si>
  <si>
    <t>2,41</t>
  </si>
  <si>
    <t>0,8 X 19 MM (ROLO DE 30 M)</t>
  </si>
  <si>
    <t>3,00</t>
  </si>
  <si>
    <t>SINAPI</t>
  </si>
  <si>
    <t>422,00</t>
  </si>
  <si>
    <t>FEChO OU GRAMPO P/ CINTA DE FIXACAO</t>
  </si>
  <si>
    <t>un</t>
  </si>
  <si>
    <t>1,00</t>
  </si>
  <si>
    <t>10,09</t>
  </si>
  <si>
    <t>10,09</t>
  </si>
  <si>
    <t>SUB TOTAL</t>
  </si>
  <si>
    <t>17,29</t>
  </si>
  <si>
    <t>CP. 024</t>
  </si>
  <si>
    <t>CABO DE COBRE FLEXÍVEL BLINDADO COM FITA DE COBRE, 3 X 1,5MM2 - FORNECIMENTO E INSTALAÇÃO</t>
  </si>
  <si>
    <t>m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</si>
  <si>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</si>
  <si>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</si>
  <si>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</si>
  <si>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</si>
  <si>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</si>
  <si>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</si>
  <si>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</si>
  <si>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</si>
  <si>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</si>
  <si>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</si>
  <si>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</si>
  <si>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</si>
  <si>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</si>
  <si>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</si>
  <si>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</si>
  <si>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0,15</t>
  </si>
  <si>
    <t>15,95</t>
  </si>
  <si>
    <t>2,39</t>
  </si>
  <si>
    <t>2,00</t>
  </si>
  <si>
    <t>SINAPI</t>
  </si>
  <si>
    <t>00000247</t>
  </si>
  <si>
    <t>Auxiliar de Eletricista</t>
  </si>
  <si>
    <t>h</t>
  </si>
  <si>
    <t>0,15</t>
  </si>
  <si>
    <t>11,98</t>
  </si>
  <si>
    <t>1,80</t>
  </si>
  <si>
    <t>3,00</t>
  </si>
  <si>
    <t>ORSE</t>
  </si>
  <si>
    <t>08996</t>
  </si>
  <si>
    <t>CABO DE COBRE FLEXÍVEL BLINDADO COM FITA DE COBRE, 3 X 1,5MM2</t>
  </si>
  <si>
    <t>m</t>
  </si>
  <si>
    <t>1,02</t>
  </si>
  <si>
    <t>4,27</t>
  </si>
  <si>
    <t>4,36</t>
  </si>
  <si>
    <t>SUB TOTAL</t>
  </si>
  <si>
    <t>8,55</t>
  </si>
  <si>
    <t>CP.025</t>
  </si>
  <si>
    <t>INSTALAÇÃO DE MATERIAIS PARA ESTRUTURA E1CE3(PADRÃO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</si>
  <si>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</si>
  <si>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</si>
  <si>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</si>
  <si>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</si>
  <si>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</si>
  <si>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</si>
  <si>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</si>
  <si>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</si>
  <si>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</si>
  <si>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</si>
  <si>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</si>
  <si>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</si>
  <si>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</si>
  <si>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</si>
  <si>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</si>
  <si>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</si>
  <si>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</si>
  <si>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2,20</t>
  </si>
  <si>
    <t>12,59</t>
  </si>
  <si>
    <t>27,70</t>
  </si>
  <si>
    <t>2,00</t>
  </si>
  <si>
    <t>SINAPI</t>
  </si>
  <si>
    <t>00000247</t>
  </si>
  <si>
    <t>Auxiliar de Eletricista</t>
  </si>
  <si>
    <t>h</t>
  </si>
  <si>
    <t>4,40</t>
  </si>
  <si>
    <t>12,59</t>
  </si>
  <si>
    <t>55,40</t>
  </si>
  <si>
    <t>SINAPI</t>
  </si>
  <si>
    <t>00003356</t>
  </si>
  <si>
    <t>CHP - CAMINHAO C/GUINCHO 6T, MOTOR DIESEL 136HP, M. BENZ MOD</t>
  </si>
  <si>
    <t>h</t>
  </si>
  <si>
    <t>2,20</t>
  </si>
  <si>
    <t>126,00</t>
  </si>
  <si>
    <t>277,20</t>
  </si>
  <si>
    <t>L1214,  MunCK MOD, M 640/18, OU SIMILAR</t>
  </si>
  <si>
    <t>SINAPI</t>
  </si>
  <si>
    <t>00004096</t>
  </si>
  <si>
    <t>MOTORISTA OPERADOR DE MunCK</t>
  </si>
  <si>
    <t>h</t>
  </si>
  <si>
    <t>2,20</t>
  </si>
  <si>
    <t>15,82</t>
  </si>
  <si>
    <t>34,80</t>
  </si>
  <si>
    <t>SUB TOTAL</t>
  </si>
  <si>
    <t>395,10</t>
  </si>
  <si>
    <t>CP.026</t>
  </si>
  <si>
    <t>INSTALAÇÃO DE MATERIAIS PARA ESTRUTURA CE3-CE3 (PADRÃO ELETROBRÁS)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</si>
  <si>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</si>
  <si>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</si>
  <si>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</si>
  <si>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</si>
  <si>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</si>
  <si>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</si>
  <si>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</si>
  <si>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</si>
  <si>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</si>
  <si>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</si>
  <si>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</si>
  <si>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</si>
  <si>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</si>
  <si>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</si>
  <si>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</si>
  <si>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</si>
  <si>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</si>
  <si>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2,50</t>
  </si>
  <si>
    <t>12,59</t>
  </si>
  <si>
    <t>31,48</t>
  </si>
  <si>
    <t>2,00</t>
  </si>
  <si>
    <t>SINAPI</t>
  </si>
  <si>
    <t>00000247</t>
  </si>
  <si>
    <t>Auxiliar de Eletricista</t>
  </si>
  <si>
    <t>h</t>
  </si>
  <si>
    <t>5,00</t>
  </si>
  <si>
    <t>12,59</t>
  </si>
  <si>
    <t>62,95</t>
  </si>
  <si>
    <t>CHP - CAMINHAO C/GUINCHO 6T, MOTOR DIESEL 136HP, M. BENZ MOD</t>
  </si>
  <si>
    <t>SINAPI</t>
  </si>
  <si>
    <t>00003356</t>
  </si>
  <si>
    <t>h</t>
  </si>
  <si>
    <t>2,50</t>
  </si>
  <si>
    <t>126,00</t>
  </si>
  <si>
    <t>315,00</t>
  </si>
  <si>
    <t>L1214,  MunCK MOD, M 640/18, OU SIMILAR</t>
  </si>
  <si>
    <t>SINAPI</t>
  </si>
  <si>
    <t>00004096</t>
  </si>
  <si>
    <t>MOTORISTA OPERADOR DE MunCK</t>
  </si>
  <si>
    <t>h</t>
  </si>
  <si>
    <t>2,50</t>
  </si>
  <si>
    <t>15,82</t>
  </si>
  <si>
    <t>39,55</t>
  </si>
  <si>
    <t>SUB TOTAL</t>
  </si>
  <si>
    <t>448,98</t>
  </si>
  <si>
    <t>CP.027</t>
  </si>
  <si>
    <t>FORNECIMENTO DE MATERIAIS PARA ESTRUTURA CE3-CE3 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</si>
  <si>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</si>
  <si>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</si>
  <si>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</si>
  <si>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</si>
  <si>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</si>
  <si>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</si>
  <si>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</si>
  <si>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</si>
  <si>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</si>
  <si>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</si>
  <si>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</si>
  <si>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</si>
  <si>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</si>
  <si>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ORSE</t>
  </si>
  <si>
    <t>03230</t>
  </si>
  <si>
    <t>Poste circular de concreto 11/1000</t>
  </si>
  <si>
    <t>un</t>
  </si>
  <si>
    <t>1,00</t>
  </si>
  <si>
    <t>2,00</t>
  </si>
  <si>
    <t>SINAPI</t>
  </si>
  <si>
    <t>00000379</t>
  </si>
  <si>
    <t>ARRUELA QUADRADA ACO GALV D = 38MM ESP= 3MM DFURO= 18 MM</t>
  </si>
  <si>
    <t>un</t>
  </si>
  <si>
    <t>6,00</t>
  </si>
  <si>
    <t>0,48</t>
  </si>
  <si>
    <t>2,88</t>
  </si>
  <si>
    <t>PARAFUSO M16 (ROSCA MAQUINA D=16MM) X 200MM CAB QUADRADA -</t>
  </si>
  <si>
    <t>SINAPI</t>
  </si>
  <si>
    <t>00000431</t>
  </si>
  <si>
    <t>ZINCAGEM A FOGO</t>
  </si>
  <si>
    <t>un</t>
  </si>
  <si>
    <t>2,00</t>
  </si>
  <si>
    <t>4,87</t>
  </si>
  <si>
    <t>9,74</t>
  </si>
  <si>
    <t>PARAFUSO M16 (ROSCA MAQUINA D=16MM) X 250MM CAB QUADRADA -</t>
  </si>
  <si>
    <t>SINAPI</t>
  </si>
  <si>
    <t>00000432</t>
  </si>
  <si>
    <t>un</t>
  </si>
  <si>
    <t>4,00</t>
  </si>
  <si>
    <t>5,38</t>
  </si>
  <si>
    <t>21,52</t>
  </si>
  <si>
    <t>ZINCAGEM A FOGO</t>
  </si>
  <si>
    <t>ORSE</t>
  </si>
  <si>
    <t>01583</t>
  </si>
  <si>
    <t>Manilha 90 gr</t>
  </si>
  <si>
    <t>un</t>
  </si>
  <si>
    <t>2,00</t>
  </si>
  <si>
    <t>SINAPI</t>
  </si>
  <si>
    <t>00000421</t>
  </si>
  <si>
    <t>PORCA OLHAL ACO P/ PARAFUSO C/ DIAM NOMINAL DE 16MM</t>
  </si>
  <si>
    <t>un</t>
  </si>
  <si>
    <t>6,00</t>
  </si>
  <si>
    <t>7,14</t>
  </si>
  <si>
    <t>42,84</t>
  </si>
  <si>
    <t>GANCHO SUSPENSAO OLHAL EM ACO GALV, ESPESSURA 16MM,</t>
  </si>
  <si>
    <t>SINAPI</t>
  </si>
  <si>
    <t>00000402</t>
  </si>
  <si>
    <t>un</t>
  </si>
  <si>
    <t>6,00</t>
  </si>
  <si>
    <t>12,11</t>
  </si>
  <si>
    <t>72,66</t>
  </si>
  <si>
    <t>ABERTURA 21MM</t>
  </si>
  <si>
    <t>PARAFUSO FRANCES M16(D=16MM) X 45MM CAB ABAULADA - ZINCAGEM</t>
  </si>
  <si>
    <t>SINAPI</t>
  </si>
  <si>
    <t>00000442</t>
  </si>
  <si>
    <t>un</t>
  </si>
  <si>
    <t>4,00</t>
  </si>
  <si>
    <t>2,42</t>
  </si>
  <si>
    <t>9,68</t>
  </si>
  <si>
    <t>A FOGO</t>
  </si>
  <si>
    <t>SINAPI</t>
  </si>
  <si>
    <t>00000436</t>
  </si>
  <si>
    <t>PARAFUSO FRANCES M16(D=16MM) X 75MM CAB ABAULADA - ZINCAGEM</t>
  </si>
  <si>
    <t>un</t>
  </si>
  <si>
    <t>2,00</t>
  </si>
  <si>
    <t>4,10</t>
  </si>
  <si>
    <t>8,20</t>
  </si>
  <si>
    <t>A FOGO</t>
  </si>
  <si>
    <t>ORSE</t>
  </si>
  <si>
    <t>04634</t>
  </si>
  <si>
    <t>Braço tipo C 15 kv</t>
  </si>
  <si>
    <t>un</t>
  </si>
  <si>
    <t>2,00</t>
  </si>
  <si>
    <t>CONECTOR PARAFUSO FENDIDO C/ SEPARADOR DE CABOS</t>
  </si>
  <si>
    <t>SINAPI</t>
  </si>
  <si>
    <t>00011821</t>
  </si>
  <si>
    <t>un</t>
  </si>
  <si>
    <t>2,00</t>
  </si>
  <si>
    <t>3,95</t>
  </si>
  <si>
    <t>7,90</t>
  </si>
  <si>
    <t>BIMETALICOS DE COBRE P/ CABOS 8-21MM2</t>
  </si>
  <si>
    <t>HASTE DE ATERRAMENTO, DN 5/8 X 3000MM,  EM ACO REVESTIDO COM</t>
  </si>
  <si>
    <t>SINAPI</t>
  </si>
  <si>
    <t>00003379</t>
  </si>
  <si>
    <t>un</t>
  </si>
  <si>
    <t>2,00</t>
  </si>
  <si>
    <t>26,63</t>
  </si>
  <si>
    <t>53,26</t>
  </si>
  <si>
    <t>UMA CAMADA DE COBRE ELETROLÍTICO.</t>
  </si>
  <si>
    <t>ORSE</t>
  </si>
  <si>
    <t>03857</t>
  </si>
  <si>
    <t>Grampo de ancoragem, ref. GAD-1002N</t>
  </si>
  <si>
    <t>un</t>
  </si>
  <si>
    <t>6,00</t>
  </si>
  <si>
    <t>ORSE</t>
  </si>
  <si>
    <t>02524</t>
  </si>
  <si>
    <t>Isolador de disco polimérico 15 kv</t>
  </si>
  <si>
    <t>un</t>
  </si>
  <si>
    <t>6,00</t>
  </si>
  <si>
    <t>SINAPI</t>
  </si>
  <si>
    <t>00000868</t>
  </si>
  <si>
    <t>CABO DE COBRE NU 25MM2 MEIO-DURO</t>
  </si>
  <si>
    <t>m</t>
  </si>
  <si>
    <t>22,00</t>
  </si>
  <si>
    <t>11,33</t>
  </si>
  <si>
    <t>249,26</t>
  </si>
  <si>
    <t>ORSE</t>
  </si>
  <si>
    <t>00155</t>
  </si>
  <si>
    <t>Alça preformada p/ estai 9,5 mm mr</t>
  </si>
  <si>
    <t>un</t>
  </si>
  <si>
    <t>2,00</t>
  </si>
  <si>
    <t>SUB TOTAL</t>
  </si>
  <si>
    <t>CP.028</t>
  </si>
  <si>
    <t>FORNECIMENTO MULTI MEDIDOR DE GRANDEZAS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</si>
  <si>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</si>
  <si>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</si>
  <si>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</si>
  <si>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</si>
  <si>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</si>
  <si>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</si>
  <si>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</si>
  <si>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</si>
  <si>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</si>
  <si>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</si>
  <si>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</si>
  <si>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</si>
  <si>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</si>
  <si>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COTAÇÃO</t>
  </si>
  <si>
    <t>COTAÇÃO</t>
  </si>
  <si>
    <t>MULTI MEDIDOR DE GRANDEZAS ELÉTRICAS</t>
  </si>
  <si>
    <t>un</t>
  </si>
  <si>
    <t>1,00</t>
  </si>
  <si>
    <t>1.250,00</t>
  </si>
  <si>
    <t>1.250,00</t>
  </si>
  <si>
    <t>SUB TOTAL</t>
  </si>
  <si>
    <t>1.250,00</t>
  </si>
  <si>
    <t>CP.029</t>
  </si>
  <si>
    <t>FORNECIMENTO HORIMETRO DIGITAL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</si>
  <si>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</si>
  <si>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</si>
  <si>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</si>
  <si>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</si>
  <si>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</si>
  <si>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</si>
  <si>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</si>
  <si>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</si>
  <si>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</si>
  <si>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</si>
  <si>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</si>
  <si>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</si>
  <si>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</si>
  <si>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COTAÇÃO</t>
  </si>
  <si>
    <t>COTAÇÃO</t>
  </si>
  <si>
    <t>HORIMETRO DIGITAL</t>
  </si>
  <si>
    <t>un</t>
  </si>
  <si>
    <t>1,00</t>
  </si>
  <si>
    <t>250,00</t>
  </si>
  <si>
    <t>250,00</t>
  </si>
  <si>
    <t>SUB TOTAL</t>
  </si>
  <si>
    <t>250,00</t>
  </si>
  <si>
    <t>CP.030</t>
  </si>
  <si>
    <t>FORNECIMENTO MEDIDOR DE NÍVEL ULTRASSÔNICO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</si>
  <si>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</si>
  <si>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</si>
  <si>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</si>
  <si>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</si>
  <si>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</si>
  <si>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</si>
  <si>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</si>
  <si>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</si>
  <si>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</si>
  <si>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</si>
  <si>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</si>
  <si>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</si>
  <si>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</si>
  <si>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COTAÇÃO</t>
  </si>
  <si>
    <t>COTAÇÃO</t>
  </si>
  <si>
    <t>MEDIDOR DE NÍVEL ULTRASSÔNICO</t>
  </si>
  <si>
    <t>un</t>
  </si>
  <si>
    <t>1,00</t>
  </si>
  <si>
    <t>2.930,00</t>
  </si>
  <si>
    <t>2.930,00</t>
  </si>
  <si>
    <t>SUB TOTAL</t>
  </si>
  <si>
    <t>2.930,00</t>
  </si>
  <si>
    <t>CP.031</t>
  </si>
  <si>
    <t>FORNECIMENTO MICRO CONTROLADOR PROGRAMÁVEL (MCP)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</si>
  <si>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</si>
  <si>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</si>
  <si>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</si>
  <si>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</si>
  <si>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</si>
  <si>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</si>
  <si>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</si>
  <si>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</si>
  <si>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</si>
  <si>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</si>
  <si>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</si>
  <si>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</si>
  <si>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</si>
  <si>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COTAÇÃO</t>
  </si>
  <si>
    <t>COTAÇÃO</t>
  </si>
  <si>
    <t>MICRO CONTROLADOR PROGRAMÁVEL (MCP)</t>
  </si>
  <si>
    <t>un</t>
  </si>
  <si>
    <t>1,00</t>
  </si>
  <si>
    <t>1.820,00</t>
  </si>
  <si>
    <t>1.820,00</t>
  </si>
  <si>
    <t>SUB TOTAL</t>
  </si>
  <si>
    <t>1.820,00</t>
  </si>
  <si>
    <t>CP.032</t>
  </si>
  <si>
    <t>FORNECIMENTO CONVERSOR SERIAL RS485 X FIBRA ÓTICA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</si>
  <si>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</si>
  <si>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</si>
  <si>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</si>
  <si>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</si>
  <si>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</si>
  <si>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</si>
  <si>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</si>
  <si>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</si>
  <si>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</si>
  <si>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</si>
  <si>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</si>
  <si>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</si>
  <si>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</si>
  <si>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COTAÇÃO</t>
  </si>
  <si>
    <t>COTAÇÃO</t>
  </si>
  <si>
    <t>MCONVERSOR SERIAL RS485 X FIBRA ÓTICA</t>
  </si>
  <si>
    <t>un</t>
  </si>
  <si>
    <t>1,00</t>
  </si>
  <si>
    <t>880,00</t>
  </si>
  <si>
    <t>880,00</t>
  </si>
  <si>
    <t>SUB TOTAL</t>
  </si>
  <si>
    <t>880,00</t>
  </si>
  <si>
    <t>CP.033</t>
  </si>
  <si>
    <t>FORNECIMENTO KIT SOLAR 170w/dia (24v) OFF GRID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</si>
  <si>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</si>
  <si>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</si>
  <si>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</si>
  <si>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</si>
  <si>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</si>
  <si>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</si>
  <si>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</si>
  <si>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</si>
  <si>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</si>
  <si>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</si>
  <si>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</si>
  <si>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</si>
  <si>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</si>
  <si>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COTAÇÃO</t>
  </si>
  <si>
    <t>COTAÇÃO</t>
  </si>
  <si>
    <t>KIT SOLAR 170w/dia (24v) OFF GRID</t>
  </si>
  <si>
    <t>un</t>
  </si>
  <si>
    <t>1,00</t>
  </si>
  <si>
    <t>1.060,00</t>
  </si>
  <si>
    <t>1.060,00</t>
  </si>
  <si>
    <t>SUB TOTAL</t>
  </si>
  <si>
    <t>1.060,00</t>
  </si>
  <si>
    <t>CP.034</t>
  </si>
  <si>
    <t>INSTALAÇÃO DE SIPSTEMA DE PROTEÇÃO DESCARGA ATMOSFÉRICA - SPDA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</si>
  <si>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</si>
  <si>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</si>
  <si>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</si>
  <si>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</si>
  <si>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</si>
  <si>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</si>
  <si>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</si>
  <si>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</si>
  <si>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</si>
  <si>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</si>
  <si>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</si>
  <si>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</si>
  <si>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</si>
  <si>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</si>
  <si>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00000247</t>
  </si>
  <si>
    <t>AUXILIAR DE ELETRICISTA</t>
  </si>
  <si>
    <t>un</t>
  </si>
  <si>
    <t>8,00</t>
  </si>
  <si>
    <t>11,98</t>
  </si>
  <si>
    <t>95,84</t>
  </si>
  <si>
    <t>SINAPI</t>
  </si>
  <si>
    <t>88.264,00</t>
  </si>
  <si>
    <t>ELETRICISTA</t>
  </si>
  <si>
    <t>un</t>
  </si>
  <si>
    <t>8,00</t>
  </si>
  <si>
    <t>20,17</t>
  </si>
  <si>
    <t>161,36</t>
  </si>
  <si>
    <t>SUB TOTAL</t>
  </si>
  <si>
    <t>257,20</t>
  </si>
  <si>
    <t>CP.005</t>
  </si>
  <si>
    <t>INSTALAÇÃO DE ESTRUTURA CE 1 (PADRÃO ELETROBRAS)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</si>
  <si>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</si>
  <si>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</si>
  <si>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</si>
  <si>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</si>
  <si>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</si>
  <si>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</si>
  <si>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</si>
  <si>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</si>
  <si>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</si>
  <si>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</si>
  <si>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</si>
  <si>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</si>
  <si>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</si>
  <si>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</si>
  <si>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</si>
  <si>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</si>
  <si>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</si>
  <si>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1,00</t>
  </si>
  <si>
    <t>12,59</t>
  </si>
  <si>
    <t>12,59</t>
  </si>
  <si>
    <t>2,00</t>
  </si>
  <si>
    <t>SINAPI</t>
  </si>
  <si>
    <t>00000247</t>
  </si>
  <si>
    <t>Auxiliar de Eletricista</t>
  </si>
  <si>
    <t>h</t>
  </si>
  <si>
    <t>2,00</t>
  </si>
  <si>
    <t>12,59</t>
  </si>
  <si>
    <t>25,18</t>
  </si>
  <si>
    <t>CHP - CAMINHAO C/GUINCHO 6T, MOTOR DIESEL 136HP, M. BENZ MOD</t>
  </si>
  <si>
    <t>SINAPI</t>
  </si>
  <si>
    <t>00003356</t>
  </si>
  <si>
    <t>h</t>
  </si>
  <si>
    <t>1,00</t>
  </si>
  <si>
    <t>126,00</t>
  </si>
  <si>
    <t>126,00</t>
  </si>
  <si>
    <t>L1214,  MunCK MOD, M 640/18, OU SIMILAR</t>
  </si>
  <si>
    <t>SINAPI</t>
  </si>
  <si>
    <t>00004096</t>
  </si>
  <si>
    <t>MOTORISTA OPERADOR DE MunCK</t>
  </si>
  <si>
    <t>h</t>
  </si>
  <si>
    <t>1,00</t>
  </si>
  <si>
    <t>15,82</t>
  </si>
  <si>
    <t>15,82</t>
  </si>
  <si>
    <t>SUB TOTAL</t>
  </si>
  <si>
    <t>179,59</t>
  </si>
  <si>
    <t>CP.011</t>
  </si>
  <si>
    <t>INSTALAÇÃO DE TRANSFORMADOR TRIFASICO 60HZ CLASSE 15KV IMERSO EM ÓLEO MINERAL E ACESSÓRIOS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</si>
  <si>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</si>
  <si>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</si>
  <si>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</si>
  <si>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</si>
  <si>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</si>
  <si>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</si>
  <si>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</si>
  <si>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</si>
  <si>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</si>
  <si>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</si>
  <si>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</si>
  <si>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</si>
  <si>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</si>
  <si>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</si>
  <si>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</si>
  <si>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</si>
  <si>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</si>
  <si>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10,00</t>
  </si>
  <si>
    <t>12,59</t>
  </si>
  <si>
    <t>125,90</t>
  </si>
  <si>
    <t>2,00</t>
  </si>
  <si>
    <t>SINAPI</t>
  </si>
  <si>
    <t>00000247</t>
  </si>
  <si>
    <t>Auxiliar de Eletricista</t>
  </si>
  <si>
    <t>h</t>
  </si>
  <si>
    <t>6,00</t>
  </si>
  <si>
    <t>12,59</t>
  </si>
  <si>
    <t>75,54</t>
  </si>
  <si>
    <t>SINAPI</t>
  </si>
  <si>
    <t>00003356</t>
  </si>
  <si>
    <t>CHP - CAMINHAO C/GUINCHO 6T, MOTOR DIESEL 136HP, M. BENZ MOD</t>
  </si>
  <si>
    <t>h</t>
  </si>
  <si>
    <t>4,00</t>
  </si>
  <si>
    <t>126,00</t>
  </si>
  <si>
    <t>504,00</t>
  </si>
  <si>
    <t>L1214,  MunCK MOD, M 640/18, OU SIMILAR</t>
  </si>
  <si>
    <t>SINAPI</t>
  </si>
  <si>
    <t>00004096</t>
  </si>
  <si>
    <t>MOTORISTA OPERADOR DE MunCK</t>
  </si>
  <si>
    <t>h</t>
  </si>
  <si>
    <t>4,00</t>
  </si>
  <si>
    <t>15,82</t>
  </si>
  <si>
    <t>63,28</t>
  </si>
  <si>
    <t>SUB TOTAL</t>
  </si>
  <si>
    <t>768,72</t>
  </si>
  <si>
    <t>CP.009</t>
  </si>
  <si>
    <t>INSTALAÇÃO DE CABO DE ALUMÍNIO PROTEGIDO 15 Kv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</si>
  <si>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</si>
  <si>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</si>
  <si>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</si>
  <si>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</si>
  <si>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</si>
  <si>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</si>
  <si>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</si>
  <si>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</si>
  <si>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</si>
  <si>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</si>
  <si>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</si>
  <si>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</si>
  <si>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</si>
  <si>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</si>
  <si>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</si>
  <si>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</si>
  <si>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</si>
  <si>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0,20</t>
  </si>
  <si>
    <t>15,95</t>
  </si>
  <si>
    <t>3,19</t>
  </si>
  <si>
    <t>2,00</t>
  </si>
  <si>
    <t>SINAPI</t>
  </si>
  <si>
    <t>00000247</t>
  </si>
  <si>
    <t>Auxiliar de Eletricista</t>
  </si>
  <si>
    <t>h</t>
  </si>
  <si>
    <t>0,70</t>
  </si>
  <si>
    <t>11,98</t>
  </si>
  <si>
    <t>8,39</t>
  </si>
  <si>
    <t>SUB TOTAL</t>
  </si>
  <si>
    <t>11,58</t>
  </si>
  <si>
    <t>CP. 046</t>
  </si>
  <si>
    <t>Fornecimento e assentamento de tê em fofo c/ bolsas, je, d= 100 x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</si>
  <si>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</si>
  <si>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</si>
  <si>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</si>
  <si>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</si>
  <si>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</si>
  <si>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</si>
  <si>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</si>
  <si>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</si>
  <si>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</si>
  <si>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</si>
  <si>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</si>
  <si>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</si>
  <si>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</si>
  <si>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</si>
  <si>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</si>
  <si>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</si>
  <si>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</si>
  <si>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</si>
  <si>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</si>
  <si>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</si>
  <si>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</si>
  <si>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</si>
  <si>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</si>
  <si>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</si>
  <si>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</si>
  <si>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</si>
  <si>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</si>
  <si>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</si>
  <si>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</si>
  <si>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</si>
  <si>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05702</t>
  </si>
  <si>
    <t>Fornecimento de toco em ferro fundido com flanges pn 10 / 16, comp. = 0,50m,</t>
  </si>
  <si>
    <t>un</t>
  </si>
  <si>
    <t>320,36</t>
  </si>
  <si>
    <t>320,36</t>
  </si>
  <si>
    <t>SUB TOTAL</t>
  </si>
  <si>
    <t>330,39</t>
  </si>
  <si>
    <t>CP. 047</t>
  </si>
  <si>
    <t>Fornecimento e instalação de redução, em fofo, ponta / bolsa, je pvc, d= 100 x 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</si>
  <si>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</si>
  <si>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</si>
  <si>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</si>
  <si>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</si>
  <si>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</si>
  <si>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</si>
  <si>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</si>
  <si>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</si>
  <si>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</si>
  <si>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</si>
  <si>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</si>
  <si>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</si>
  <si>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</si>
  <si>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</si>
  <si>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00006111</t>
  </si>
  <si>
    <t>SERVENTE</t>
  </si>
  <si>
    <t>H</t>
  </si>
  <si>
    <t>0,15</t>
  </si>
  <si>
    <t>7,45</t>
  </si>
  <si>
    <t>1,12</t>
  </si>
  <si>
    <t>2,00</t>
  </si>
  <si>
    <t>ORSE</t>
  </si>
  <si>
    <t>05608</t>
  </si>
  <si>
    <t>Redução, em fofo, ponta / bolsa, je pvc, d= 100 x 50mm</t>
  </si>
  <si>
    <t>un</t>
  </si>
  <si>
    <t>44,79</t>
  </si>
  <si>
    <t>44,79</t>
  </si>
  <si>
    <t>SUB TOTAL</t>
  </si>
  <si>
    <t>45,91</t>
  </si>
  <si>
    <t>CP. 048</t>
  </si>
  <si>
    <t>Fornecimento e instalação de redução, em fofo, ponta / bolsa, je pvc, d= 100 x 80mm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</si>
  <si>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</si>
  <si>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</si>
  <si>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</si>
  <si>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</si>
  <si>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</si>
  <si>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</si>
  <si>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</si>
  <si>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</si>
  <si>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</si>
  <si>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</si>
  <si>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</si>
  <si>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</si>
  <si>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</si>
  <si>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</si>
  <si>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00006111</t>
  </si>
  <si>
    <t>SERVENTE</t>
  </si>
  <si>
    <t>H</t>
  </si>
  <si>
    <t>0,15</t>
  </si>
  <si>
    <t>7,45</t>
  </si>
  <si>
    <t>1,12</t>
  </si>
  <si>
    <t>2,00</t>
  </si>
  <si>
    <t>ORSE</t>
  </si>
  <si>
    <t>05615</t>
  </si>
  <si>
    <t>Redução, em fofo, ponta / bolsa, je, d= 100 x 80mm</t>
  </si>
  <si>
    <t>un</t>
  </si>
  <si>
    <t>116,07</t>
  </si>
  <si>
    <t>116,07</t>
  </si>
  <si>
    <t>SUB TOTAL</t>
  </si>
  <si>
    <t>117,19</t>
  </si>
  <si>
    <t>CP. 049</t>
  </si>
  <si>
    <t>Fornecimento e instalação de redução, em fofo, ponta / bolsa, je, d= 200 x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</si>
  <si>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</si>
  <si>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</si>
  <si>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</si>
  <si>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</si>
  <si>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</si>
  <si>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</si>
  <si>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</si>
  <si>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</si>
  <si>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</si>
  <si>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</si>
  <si>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</si>
  <si>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</si>
  <si>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</si>
  <si>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</si>
  <si>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00006111</t>
  </si>
  <si>
    <t>Servente</t>
  </si>
  <si>
    <t>h</t>
  </si>
  <si>
    <t>0,15</t>
  </si>
  <si>
    <t>6,40</t>
  </si>
  <si>
    <t>0,96</t>
  </si>
  <si>
    <t>2,00</t>
  </si>
  <si>
    <t>ORSE</t>
  </si>
  <si>
    <t>05619</t>
  </si>
  <si>
    <t>Redução, em fofo, ponta / bolsa, je, d= 200 x 100mm</t>
  </si>
  <si>
    <t>un</t>
  </si>
  <si>
    <t>242,35</t>
  </si>
  <si>
    <t>242,35</t>
  </si>
  <si>
    <t>SUB TOTAL</t>
  </si>
  <si>
    <t>243,31</t>
  </si>
  <si>
    <t>CP. 050</t>
  </si>
  <si>
    <t>Fornecimento e assentamento de curva 11º15' de pvc je, ponta / bolsa, d= 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</si>
  <si>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</si>
  <si>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</si>
  <si>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</si>
  <si>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</si>
  <si>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</si>
  <si>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</si>
  <si>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</si>
  <si>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</si>
  <si>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</si>
  <si>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</si>
  <si>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</si>
  <si>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</si>
  <si>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</si>
  <si>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</si>
  <si>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</si>
  <si>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</si>
  <si>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</si>
  <si>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</si>
  <si>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</si>
  <si>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</si>
  <si>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</si>
  <si>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</si>
  <si>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</si>
  <si>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</si>
  <si>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</si>
  <si>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</si>
  <si>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</si>
  <si>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</si>
  <si>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</si>
  <si>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</si>
  <si>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07475</t>
  </si>
  <si>
    <t>Curva 11º15' de pvc je, ponta / bolsa, d= 50mm</t>
  </si>
  <si>
    <t>un</t>
  </si>
  <si>
    <t>71,38</t>
  </si>
  <si>
    <t>71,38</t>
  </si>
  <si>
    <t>SUB TOTAL</t>
  </si>
  <si>
    <t>81,41</t>
  </si>
  <si>
    <t>CP. 051</t>
  </si>
  <si>
    <t>Fornecimento e assentamento de curva 11º 15 c/ bolsas, em fofo, je, d=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</si>
  <si>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</si>
  <si>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</si>
  <si>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</si>
  <si>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</si>
  <si>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</si>
  <si>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</si>
  <si>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</si>
  <si>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</si>
  <si>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</si>
  <si>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</si>
  <si>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</si>
  <si>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</si>
  <si>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</si>
  <si>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</si>
  <si>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</si>
  <si>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</si>
  <si>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</si>
  <si>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</si>
  <si>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</si>
  <si>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</si>
  <si>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</si>
  <si>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</si>
  <si>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</si>
  <si>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</si>
  <si>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</si>
  <si>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</si>
  <si>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</si>
  <si>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</si>
  <si>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</si>
  <si>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</si>
  <si>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05298</t>
  </si>
  <si>
    <t>Curva 11º15' de pvc je, ponta / bolsa, d= 100mm</t>
  </si>
  <si>
    <t>un</t>
  </si>
  <si>
    <t>110,20</t>
  </si>
  <si>
    <t>110,20</t>
  </si>
  <si>
    <t>SUB TOTAL</t>
  </si>
  <si>
    <t>120,23</t>
  </si>
  <si>
    <t>CP. 052</t>
  </si>
  <si>
    <t>Fornecimento e assentamento de curva 11º 15` c/ bolsas, em fofo, je, d= 300mm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</si>
  <si>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</si>
  <si>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</si>
  <si>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</si>
  <si>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</si>
  <si>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</si>
  <si>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</si>
  <si>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</si>
  <si>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</si>
  <si>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</si>
  <si>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</si>
  <si>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</si>
  <si>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</si>
  <si>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</si>
  <si>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</si>
  <si>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</si>
  <si>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</si>
  <si>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</si>
  <si>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</si>
  <si>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</si>
  <si>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</si>
  <si>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</si>
  <si>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</si>
  <si>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</si>
  <si>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</si>
  <si>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</si>
  <si>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</si>
  <si>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</si>
  <si>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</si>
  <si>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</si>
  <si>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</si>
  <si>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05302</t>
  </si>
  <si>
    <t>Curva 11º15' de pvc je, ponta / bolsa, d= 100mm</t>
  </si>
  <si>
    <t>un</t>
  </si>
  <si>
    <t>383,13</t>
  </si>
  <si>
    <t>383,13</t>
  </si>
  <si>
    <t>SUB TOTAL</t>
  </si>
  <si>
    <t>392,11</t>
  </si>
  <si>
    <t>CP. 053</t>
  </si>
  <si>
    <t>Fornecimento e assentamento de curva 11º 15` c/ bolsas, em fofo, je, d= 80mm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</si>
  <si>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</si>
  <si>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</si>
  <si>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</si>
  <si>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</si>
  <si>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</si>
  <si>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</si>
  <si>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</si>
  <si>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</si>
  <si>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</si>
  <si>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</si>
  <si>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</si>
  <si>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</si>
  <si>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</si>
  <si>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</si>
  <si>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</si>
  <si>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</si>
  <si>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</si>
  <si>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</si>
  <si>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</si>
  <si>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</si>
  <si>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</si>
  <si>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</si>
  <si>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</si>
  <si>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</si>
  <si>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</si>
  <si>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</si>
  <si>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</si>
  <si>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</si>
  <si>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</si>
  <si>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</si>
  <si>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05297</t>
  </si>
  <si>
    <t>Curva 11º15' de pvc je, ponta / bolsa, d= 80mm</t>
  </si>
  <si>
    <t>un</t>
  </si>
  <si>
    <t>75,76</t>
  </si>
  <si>
    <t>75,76</t>
  </si>
  <si>
    <t>SUB TOTAL</t>
  </si>
  <si>
    <t>85,79</t>
  </si>
  <si>
    <t>CP. 054</t>
  </si>
  <si>
    <t>Fornecimento e assentamento de CURVA PVC PBA NBR 10351 P/ REDE AGUA JE PB 22G DN 50 /DE 60MM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</si>
  <si>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</si>
  <si>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</si>
  <si>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</si>
  <si>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</si>
  <si>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</si>
  <si>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</si>
  <si>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</si>
  <si>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</si>
  <si>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</si>
  <si>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</si>
  <si>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</si>
  <si>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</si>
  <si>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</si>
  <si>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</si>
  <si>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</si>
  <si>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</si>
  <si>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</si>
  <si>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</si>
  <si>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</si>
  <si>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</si>
  <si>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</si>
  <si>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</si>
  <si>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</si>
  <si>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</si>
  <si>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</si>
  <si>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</si>
  <si>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</si>
  <si>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</si>
  <si>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CURVA PVC PBA, JE, PB, 22 GRAUS, DN 50 / DE 60 MM, PARA REDE AGUA</t>
  </si>
  <si>
    <t>3,00</t>
  </si>
  <si>
    <t>SINAPI</t>
  </si>
  <si>
    <t>00001835</t>
  </si>
  <si>
    <t>UN</t>
  </si>
  <si>
    <t>12,83</t>
  </si>
  <si>
    <t>12,83</t>
  </si>
  <si>
    <t>(NBR 10351)</t>
  </si>
  <si>
    <t>SUB TOTAL</t>
  </si>
  <si>
    <t>22,86</t>
  </si>
  <si>
    <t>CP. 055</t>
  </si>
  <si>
    <t>Fornecimento e assentamento de CURVA PVC PBA NBR 10351 P/ REDE AGUA JE PB 22G DN 75 /DE 85MM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</si>
  <si>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</si>
  <si>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</si>
  <si>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</si>
  <si>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</si>
  <si>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</si>
  <si>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</si>
  <si>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</si>
  <si>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</si>
  <si>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</si>
  <si>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</si>
  <si>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</si>
  <si>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</si>
  <si>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</si>
  <si>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</si>
  <si>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</si>
  <si>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</si>
  <si>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</si>
  <si>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</si>
  <si>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</si>
  <si>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</si>
  <si>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</si>
  <si>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</si>
  <si>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</si>
  <si>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</si>
  <si>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</si>
  <si>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</si>
  <si>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</si>
  <si>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</si>
  <si>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CURVA PVC PBA, JE, PB, 22 GRAUS, DN 75 / DE 85 MM, PARA REDE AGUA</t>
  </si>
  <si>
    <t>3,00</t>
  </si>
  <si>
    <t>SINAPI</t>
  </si>
  <si>
    <t>00001823</t>
  </si>
  <si>
    <t>UN</t>
  </si>
  <si>
    <t>29,95</t>
  </si>
  <si>
    <t>29,95</t>
  </si>
  <si>
    <t>(NBR 10351)</t>
  </si>
  <si>
    <t>SUB TOTAL</t>
  </si>
  <si>
    <t>39,98</t>
  </si>
  <si>
    <t>CP. 056</t>
  </si>
  <si>
    <t>Fornecimento e assentamento de curva 22º 30' c/ bolsas, em fofo, je, d=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</si>
  <si>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</si>
  <si>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</si>
  <si>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</si>
  <si>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</si>
  <si>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</si>
  <si>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</si>
  <si>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</si>
  <si>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</si>
  <si>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</si>
  <si>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</si>
  <si>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</si>
  <si>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</si>
  <si>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</si>
  <si>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</si>
  <si>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</si>
  <si>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</si>
  <si>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</si>
  <si>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</si>
  <si>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</si>
  <si>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</si>
  <si>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</si>
  <si>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</si>
  <si>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</si>
  <si>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</si>
  <si>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</si>
  <si>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</si>
  <si>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</si>
  <si>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</si>
  <si>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</si>
  <si>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</si>
  <si>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05307</t>
  </si>
  <si>
    <t>Curva 22º 30' c/ bolsas, em fofo, je, d= 100mm</t>
  </si>
  <si>
    <t>un</t>
  </si>
  <si>
    <t>109,62</t>
  </si>
  <si>
    <t>109,62</t>
  </si>
  <si>
    <t>SUB TOTAL</t>
  </si>
  <si>
    <t>119,65</t>
  </si>
  <si>
    <t>CP. 057</t>
  </si>
  <si>
    <t>Fornecimento e assentamento de curva 22º 30' c/ bolsas, em fofo, je, d= 300mm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</si>
  <si>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</si>
  <si>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</si>
  <si>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</si>
  <si>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</si>
  <si>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</si>
  <si>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</si>
  <si>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</si>
  <si>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</si>
  <si>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</si>
  <si>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</si>
  <si>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</si>
  <si>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</si>
  <si>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</si>
  <si>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</si>
  <si>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</si>
  <si>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</si>
  <si>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</si>
  <si>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</si>
  <si>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</si>
  <si>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</si>
  <si>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</si>
  <si>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</si>
  <si>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</si>
  <si>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</si>
  <si>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</si>
  <si>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</si>
  <si>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</si>
  <si>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</si>
  <si>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</si>
  <si>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SINAPI</t>
  </si>
  <si>
    <t>05311</t>
  </si>
  <si>
    <t>Curva 22º 30' c/ bolsas, em fofo, je, d= 300mm</t>
  </si>
  <si>
    <t>un</t>
  </si>
  <si>
    <t>371,77</t>
  </si>
  <si>
    <t>371,77</t>
  </si>
  <si>
    <t>SUB TOTAL</t>
  </si>
  <si>
    <t>380,75</t>
  </si>
  <si>
    <t>CP. 058</t>
  </si>
  <si>
    <t>Fornecimento e assentamento de CURVA PVC PBA NBR 10351 P/ REDE AGUA JE PB 45G DN 50 /DE 60MM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</si>
  <si>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</si>
  <si>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</si>
  <si>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</si>
  <si>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</si>
  <si>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</si>
  <si>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</si>
  <si>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</si>
  <si>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</si>
  <si>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</si>
  <si>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</si>
  <si>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</si>
  <si>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</si>
  <si>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</si>
  <si>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</si>
  <si>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</si>
  <si>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</si>
  <si>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</si>
  <si>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</si>
  <si>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</si>
  <si>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</si>
  <si>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</si>
  <si>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</si>
  <si>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</si>
  <si>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</si>
  <si>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</si>
  <si>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</si>
  <si>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</si>
  <si>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</si>
  <si>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</si>
  <si>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SINAPI</t>
  </si>
  <si>
    <t>CURVA PVC PBA NBR 10351 P/ REDE AGUA JE PB 45G DN 50 /DE 60MM</t>
  </si>
  <si>
    <t>un</t>
  </si>
  <si>
    <t>10,90</t>
  </si>
  <si>
    <t>10,90</t>
  </si>
  <si>
    <t>SUB TOTAL</t>
  </si>
  <si>
    <t>20,93</t>
  </si>
  <si>
    <t>CP. 059</t>
  </si>
  <si>
    <t>Fornecimento e assentamento de CURVA PVC PBA NBR 10351 P/ REDE AGUA JE PB 45G DN 75 /DE 85MM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</si>
  <si>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</si>
  <si>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</si>
  <si>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</si>
  <si>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</si>
  <si>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</si>
  <si>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</si>
  <si>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</si>
  <si>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</si>
  <si>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</si>
  <si>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</si>
  <si>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</si>
  <si>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</si>
  <si>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</si>
  <si>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</si>
  <si>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</si>
  <si>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</si>
  <si>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</si>
  <si>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</si>
  <si>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</si>
  <si>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</si>
  <si>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</si>
  <si>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</si>
  <si>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</si>
  <si>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</si>
  <si>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</si>
  <si>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</si>
  <si>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</si>
  <si>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</si>
  <si>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</si>
  <si>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SINAPI</t>
  </si>
  <si>
    <t>CURVA PVC PBA NBR 10351 P/ REDE AGUA JE PB 45G DN 75 /DE 85MM</t>
  </si>
  <si>
    <t>un</t>
  </si>
  <si>
    <t>31,49</t>
  </si>
  <si>
    <t>31,49</t>
  </si>
  <si>
    <t>SUB TOTAL</t>
  </si>
  <si>
    <t>41,52</t>
  </si>
  <si>
    <t>CP. 060</t>
  </si>
  <si>
    <t>Fornecimento e assentamento de CURVA PVC PBA NBR 10351 P/ REDE AGUA JE PB 90G DN 50 /DE 60MM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</si>
  <si>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</si>
  <si>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</si>
  <si>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</si>
  <si>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</si>
  <si>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</si>
  <si>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</si>
  <si>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</si>
  <si>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</si>
  <si>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</si>
  <si>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</si>
  <si>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</si>
  <si>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</si>
  <si>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</si>
  <si>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</si>
  <si>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</si>
  <si>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</si>
  <si>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</si>
  <si>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</si>
  <si>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</si>
  <si>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</si>
  <si>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</si>
  <si>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</si>
  <si>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</si>
  <si>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</si>
  <si>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</si>
  <si>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</si>
  <si>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</si>
  <si>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</si>
  <si>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</si>
  <si>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SINAPI</t>
  </si>
  <si>
    <t>CURVA PVC PBA NBR 10351 P/ REDE AGUA JE PB 90G DN 50 /DE 60MM</t>
  </si>
  <si>
    <t>un</t>
  </si>
  <si>
    <t>8,89</t>
  </si>
  <si>
    <t>8,89</t>
  </si>
  <si>
    <t>SUB TOTAL</t>
  </si>
  <si>
    <t>18,92</t>
  </si>
  <si>
    <t>CP. 061</t>
  </si>
  <si>
    <t>Fornecimento e assentamento de CURVA PVC PBA NBR 10351 P/ REDE AGUA JE PB 90G DN 75 /DE 85MM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</si>
  <si>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</si>
  <si>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</si>
  <si>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</si>
  <si>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</si>
  <si>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</si>
  <si>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</si>
  <si>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</si>
  <si>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</si>
  <si>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</si>
  <si>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</si>
  <si>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</si>
  <si>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</si>
  <si>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</si>
  <si>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</si>
  <si>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</si>
  <si>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</si>
  <si>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</si>
  <si>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</si>
  <si>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</si>
  <si>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</si>
  <si>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</si>
  <si>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</si>
  <si>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</si>
  <si>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</si>
  <si>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</si>
  <si>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</si>
  <si>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</si>
  <si>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</si>
  <si>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</si>
  <si>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SINAPI</t>
  </si>
  <si>
    <t>CURVA PVC PBA NBR 10351 P/ REDE AGUA JE PB 90G DN 75 /DE 85MM</t>
  </si>
  <si>
    <t>un</t>
  </si>
  <si>
    <t>33,66</t>
  </si>
  <si>
    <t>33,66</t>
  </si>
  <si>
    <t>SUB TOTAL</t>
  </si>
  <si>
    <t>42,64</t>
  </si>
  <si>
    <t>CP. 062</t>
  </si>
  <si>
    <t>Assentamento de junta gibault em ferro fundido, DN 300mm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</si>
  <si>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</si>
  <si>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</si>
  <si>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</si>
  <si>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</si>
  <si>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</si>
  <si>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</si>
  <si>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</si>
  <si>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</si>
  <si>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</si>
  <si>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</si>
  <si>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</si>
  <si>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</si>
  <si>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</si>
  <si>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6.111,00</t>
  </si>
  <si>
    <t>SERVENTE</t>
  </si>
  <si>
    <t>H</t>
  </si>
  <si>
    <t>0,3964</t>
  </si>
  <si>
    <t>6,40</t>
  </si>
  <si>
    <t>2,54</t>
  </si>
  <si>
    <t>2,00</t>
  </si>
  <si>
    <t>SINAPI</t>
  </si>
  <si>
    <t>00002696</t>
  </si>
  <si>
    <t>Encanador hidráulico</t>
  </si>
  <si>
    <t>h</t>
  </si>
  <si>
    <t>0,1982</t>
  </si>
  <si>
    <t>11,56</t>
  </si>
  <si>
    <t>2,29</t>
  </si>
  <si>
    <t>3,00</t>
  </si>
  <si>
    <t>ORSE</t>
  </si>
  <si>
    <t>02455</t>
  </si>
  <si>
    <t>Aluguel de caminhão guindauto 3,0 t ( m. benz - 1215 c/48- 143,0 hp</t>
  </si>
  <si>
    <t>h</t>
  </si>
  <si>
    <t>0,0661</t>
  </si>
  <si>
    <t>7,14</t>
  </si>
  <si>
    <t>4,00</t>
  </si>
  <si>
    <t>ORSE</t>
  </si>
  <si>
    <t>02491</t>
  </si>
  <si>
    <t>Talha compacta nt cap. 500 kg c/ 5,00m de elevação</t>
  </si>
  <si>
    <t>h</t>
  </si>
  <si>
    <t>0,1982</t>
  </si>
  <si>
    <t>7,5</t>
  </si>
  <si>
    <t>1,49</t>
  </si>
  <si>
    <t>SUB TOTAL</t>
  </si>
  <si>
    <t>13,46</t>
  </si>
  <si>
    <t>CP. 063</t>
  </si>
  <si>
    <t>Montagem de tubos em ferro fundido com flanges, diam.= 300 mm, L=2,00m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</si>
  <si>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</si>
  <si>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</si>
  <si>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</si>
  <si>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</si>
  <si>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</si>
  <si>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</si>
  <si>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</si>
  <si>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</si>
  <si>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</si>
  <si>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</si>
  <si>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</si>
  <si>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</si>
  <si>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ORSE</t>
  </si>
  <si>
    <t>00054</t>
  </si>
  <si>
    <t>Encarregado de turma</t>
  </si>
  <si>
    <t>h</t>
  </si>
  <si>
    <t>0,14</t>
  </si>
  <si>
    <t>18,29</t>
  </si>
  <si>
    <t>2,53</t>
  </si>
  <si>
    <t>2,00</t>
  </si>
  <si>
    <t>SINAPI</t>
  </si>
  <si>
    <t>6.111,00</t>
  </si>
  <si>
    <t>SERVENTE</t>
  </si>
  <si>
    <t>h</t>
  </si>
  <si>
    <t>0,8296</t>
  </si>
  <si>
    <t>6,40</t>
  </si>
  <si>
    <t>5,31</t>
  </si>
  <si>
    <t>3,00</t>
  </si>
  <si>
    <t>SINAPI</t>
  </si>
  <si>
    <t>00002696</t>
  </si>
  <si>
    <t>Encanador hidráulico</t>
  </si>
  <si>
    <t>h</t>
  </si>
  <si>
    <t>0,4148</t>
  </si>
  <si>
    <t>11,56</t>
  </si>
  <si>
    <t>4,80</t>
  </si>
  <si>
    <t>4,00</t>
  </si>
  <si>
    <t>ORSE</t>
  </si>
  <si>
    <t>02455</t>
  </si>
  <si>
    <t>Aluguel de caminhão guindauto 3,0 t ( m. benz - 1215 c/48- 143,0 hp</t>
  </si>
  <si>
    <t>h</t>
  </si>
  <si>
    <t>0,1383</t>
  </si>
  <si>
    <t>14,94</t>
  </si>
  <si>
    <t>5,00</t>
  </si>
  <si>
    <t>ORSE</t>
  </si>
  <si>
    <t>02491</t>
  </si>
  <si>
    <t>Talha compacta nt cap. 500 kg c/ 5,00m de elevação</t>
  </si>
  <si>
    <t>h</t>
  </si>
  <si>
    <t>0,4148</t>
  </si>
  <si>
    <t>7,5</t>
  </si>
  <si>
    <t>3,11</t>
  </si>
  <si>
    <t>6,00</t>
  </si>
  <si>
    <t>ORSE</t>
  </si>
  <si>
    <t>02454</t>
  </si>
  <si>
    <t>Andaime tubular metálico simples - peça x dia</t>
  </si>
  <si>
    <t>pxd</t>
  </si>
  <si>
    <t>0,14</t>
  </si>
  <si>
    <t>0,14</t>
  </si>
  <si>
    <t>7,00</t>
  </si>
  <si>
    <t>ORSE</t>
  </si>
  <si>
    <t>Encargos Complementares - Servente</t>
  </si>
  <si>
    <t>h</t>
  </si>
  <si>
    <t>0,8296</t>
  </si>
  <si>
    <t>1,63</t>
  </si>
  <si>
    <t>1,35</t>
  </si>
  <si>
    <t>8,00</t>
  </si>
  <si>
    <t>ORSE</t>
  </si>
  <si>
    <t>Encargos Complementares - Encanador</t>
  </si>
  <si>
    <t>h</t>
  </si>
  <si>
    <t>0,4148</t>
  </si>
  <si>
    <t>1,59</t>
  </si>
  <si>
    <t>0,66</t>
  </si>
  <si>
    <t>SUB TOTAL</t>
  </si>
  <si>
    <t>32,84</t>
  </si>
  <si>
    <t>CP. 064</t>
  </si>
  <si>
    <t>Assentamento de curva 90º, em ferro funido, com flanges pn 10, diam. =300mm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</si>
  <si>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</si>
  <si>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</si>
  <si>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</si>
  <si>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</si>
  <si>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</si>
  <si>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</si>
  <si>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</si>
  <si>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</si>
  <si>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</si>
  <si>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</si>
  <si>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</si>
  <si>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</si>
  <si>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</si>
  <si>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</si>
  <si>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</si>
  <si>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</si>
  <si>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</si>
  <si>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</si>
  <si>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</si>
  <si>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</si>
  <si>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</si>
  <si>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</si>
  <si>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</si>
  <si>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</si>
  <si>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</si>
  <si>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</si>
  <si>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</si>
  <si>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</si>
  <si>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SUB TOTAL</t>
  </si>
  <si>
    <t>8,98</t>
  </si>
  <si>
    <t>CP. 065</t>
  </si>
  <si>
    <t>Fornecimento e assentamento de tê em ferro funido com flanges pn 10, diam. = 300 x 300mm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</si>
  <si>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</si>
  <si>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</si>
  <si>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</si>
  <si>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</si>
  <si>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</si>
  <si>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</si>
  <si>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</si>
  <si>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</si>
  <si>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</si>
  <si>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</si>
  <si>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</si>
  <si>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</si>
  <si>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</si>
  <si>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</si>
  <si>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</si>
  <si>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</si>
  <si>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</si>
  <si>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</si>
  <si>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</si>
  <si>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</si>
  <si>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</si>
  <si>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</si>
  <si>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</si>
  <si>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</si>
  <si>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</si>
  <si>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</si>
  <si>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</si>
  <si>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</si>
  <si>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</si>
  <si>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</si>
  <si>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05736</t>
  </si>
  <si>
    <t>Tê em fofo c/ flanges pn 10, d= 300 x 300mm</t>
  </si>
  <si>
    <t>un</t>
  </si>
  <si>
    <t>895,06</t>
  </si>
  <si>
    <t>895,06</t>
  </si>
  <si>
    <t>SUB TOTAL</t>
  </si>
  <si>
    <t>904,04</t>
  </si>
  <si>
    <t>CP. 066</t>
  </si>
  <si>
    <t>Fornecimento e instalação de redução em ferro funido, com flanges pn 10, diam. = 300 x 250mm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</si>
  <si>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</si>
  <si>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</si>
  <si>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</si>
  <si>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</si>
  <si>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</si>
  <si>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</si>
  <si>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</si>
  <si>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</si>
  <si>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</si>
  <si>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</si>
  <si>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</si>
  <si>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</si>
  <si>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</si>
  <si>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</si>
  <si>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00006111</t>
  </si>
  <si>
    <t>Servente</t>
  </si>
  <si>
    <t>h</t>
  </si>
  <si>
    <t>0,15</t>
  </si>
  <si>
    <t>6,40</t>
  </si>
  <si>
    <t>0,96</t>
  </si>
  <si>
    <t>2,00</t>
  </si>
  <si>
    <t>ORSE</t>
  </si>
  <si>
    <t>05567</t>
  </si>
  <si>
    <t>Redução em fofo, c/ flanges pn 10, d= 300 x 250mm</t>
  </si>
  <si>
    <t>un</t>
  </si>
  <si>
    <t>560,96</t>
  </si>
  <si>
    <t>560,96</t>
  </si>
  <si>
    <t>SUB TOTAL</t>
  </si>
  <si>
    <t>561,92</t>
  </si>
  <si>
    <t>CP. 068</t>
  </si>
  <si>
    <t>Fornecimento e assentamento de curva 22º 30', em ferro fundido, com flanges pn 10, diam. = 250mm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</si>
  <si>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</si>
  <si>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</si>
  <si>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</si>
  <si>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</si>
  <si>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</si>
  <si>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</si>
  <si>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</si>
  <si>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</si>
  <si>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</si>
  <si>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</si>
  <si>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</si>
  <si>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</si>
  <si>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</si>
  <si>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</si>
  <si>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</si>
  <si>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</si>
  <si>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</si>
  <si>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</si>
  <si>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</si>
  <si>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</si>
  <si>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</si>
  <si>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</si>
  <si>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</si>
  <si>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</si>
  <si>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</si>
  <si>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</si>
  <si>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</si>
  <si>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</si>
  <si>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</si>
  <si>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</si>
  <si>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05322</t>
  </si>
  <si>
    <t>Curva 22º 30', em fofo, c/ flanges pn 16, d= 250mm</t>
  </si>
  <si>
    <t>un</t>
  </si>
  <si>
    <t>511,92</t>
  </si>
  <si>
    <t>511,92</t>
  </si>
  <si>
    <t>SUB TOTAL</t>
  </si>
  <si>
    <t>520,90</t>
  </si>
  <si>
    <t>CP. 069</t>
  </si>
  <si>
    <t>Fornecimento e assentamento de curva 11º 15', em ferro fundido, com flanges pn 10, diam. = 250mm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</si>
  <si>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</si>
  <si>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</si>
  <si>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</si>
  <si>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</si>
  <si>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</si>
  <si>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</si>
  <si>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</si>
  <si>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</si>
  <si>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</si>
  <si>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</si>
  <si>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</si>
  <si>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</si>
  <si>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</si>
  <si>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</si>
  <si>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</si>
  <si>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</si>
  <si>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</si>
  <si>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</si>
  <si>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</si>
  <si>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</si>
  <si>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</si>
  <si>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</si>
  <si>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</si>
  <si>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</si>
  <si>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</si>
  <si>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</si>
  <si>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</si>
  <si>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</si>
  <si>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</si>
  <si>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</si>
  <si>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05287</t>
  </si>
  <si>
    <t>Curva 11º 15', em fofo, c/ flanges pn 10, d= 250mm</t>
  </si>
  <si>
    <t>un</t>
  </si>
  <si>
    <t>450,61</t>
  </si>
  <si>
    <t>450,61</t>
  </si>
  <si>
    <t>SUB TOTAL</t>
  </si>
  <si>
    <t>459,59</t>
  </si>
  <si>
    <t>CP. 070</t>
  </si>
  <si>
    <t>Instalação de CAP PVC 50 MM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</si>
  <si>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</si>
  <si>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</si>
  <si>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</si>
  <si>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</si>
  <si>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</si>
  <si>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</si>
  <si>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</si>
  <si>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</si>
  <si>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</si>
  <si>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</si>
  <si>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</si>
  <si>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</si>
  <si>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ORSE</t>
  </si>
  <si>
    <t>00138</t>
  </si>
  <si>
    <t>Adesivo pvc em frasco de 850 gramas</t>
  </si>
  <si>
    <t>Kg</t>
  </si>
  <si>
    <t>0,008</t>
  </si>
  <si>
    <t>42,51</t>
  </si>
  <si>
    <t>0,34</t>
  </si>
  <si>
    <t>2,00</t>
  </si>
  <si>
    <t>ORSE</t>
  </si>
  <si>
    <t>02036</t>
  </si>
  <si>
    <t>Solucao limpadora pvc</t>
  </si>
  <si>
    <t>l</t>
  </si>
  <si>
    <t>0,001</t>
  </si>
  <si>
    <t>31,37</t>
  </si>
  <si>
    <t>0,03</t>
  </si>
  <si>
    <t>3,00</t>
  </si>
  <si>
    <t>SINAPI</t>
  </si>
  <si>
    <t>00002696</t>
  </si>
  <si>
    <t>ENCANADOR OU BOMBEIRO HIDRAULICO</t>
  </si>
  <si>
    <t>H</t>
  </si>
  <si>
    <t>0,07</t>
  </si>
  <si>
    <t>12,59</t>
  </si>
  <si>
    <t>0,88</t>
  </si>
  <si>
    <t>4,00</t>
  </si>
  <si>
    <t>SINAPI</t>
  </si>
  <si>
    <t>00006111</t>
  </si>
  <si>
    <t>SERVENTE</t>
  </si>
  <si>
    <t>H</t>
  </si>
  <si>
    <t>0,07</t>
  </si>
  <si>
    <t>7,45</t>
  </si>
  <si>
    <t>0,52</t>
  </si>
  <si>
    <t>7,00</t>
  </si>
  <si>
    <t>ORSE</t>
  </si>
  <si>
    <t>Encargos Complementares - Servente</t>
  </si>
  <si>
    <t>h</t>
  </si>
  <si>
    <t>0,07</t>
  </si>
  <si>
    <t>1,67</t>
  </si>
  <si>
    <t>0,12</t>
  </si>
  <si>
    <t>8,00</t>
  </si>
  <si>
    <t>ORSE</t>
  </si>
  <si>
    <t>Encargos Complementares - Encanador</t>
  </si>
  <si>
    <t>h</t>
  </si>
  <si>
    <t>0,07</t>
  </si>
  <si>
    <t>1,64</t>
  </si>
  <si>
    <t>0,11</t>
  </si>
  <si>
    <t>SUB TOTAL</t>
  </si>
  <si>
    <t>2,00</t>
  </si>
  <si>
    <t>CP. 071</t>
  </si>
  <si>
    <t>Fornecimento e assentamento de cap de ferro fundido, junta elástica, diam. = 200mm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</si>
  <si>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</si>
  <si>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</si>
  <si>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</si>
  <si>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</si>
  <si>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</si>
  <si>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</si>
  <si>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</si>
  <si>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</si>
  <si>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</si>
  <si>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</si>
  <si>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</si>
  <si>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</si>
  <si>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</si>
  <si>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</si>
  <si>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</si>
  <si>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</si>
  <si>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</si>
  <si>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</si>
  <si>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</si>
  <si>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</si>
  <si>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</si>
  <si>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</si>
  <si>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</si>
  <si>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</si>
  <si>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</si>
  <si>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</si>
  <si>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</si>
  <si>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</si>
  <si>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</si>
  <si>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</si>
  <si>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05438</t>
  </si>
  <si>
    <t>Fornecimento de cap de ferro fundido, junta elástica, diam. = 200mm</t>
  </si>
  <si>
    <t>un</t>
  </si>
  <si>
    <t>467,40</t>
  </si>
  <si>
    <t>467,40</t>
  </si>
  <si>
    <t>SUB TOTAL</t>
  </si>
  <si>
    <t>476,38</t>
  </si>
  <si>
    <t>CP. 072</t>
  </si>
  <si>
    <t>Fornecimento e assentamento de curva 11º 15` c/ bolsas, em fofo, je, d= 200mm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</si>
  <si>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</si>
  <si>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</si>
  <si>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</si>
  <si>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</si>
  <si>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</si>
  <si>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</si>
  <si>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</si>
  <si>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</si>
  <si>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</si>
  <si>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</si>
  <si>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</si>
  <si>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</si>
  <si>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</si>
  <si>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</si>
  <si>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</si>
  <si>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</si>
  <si>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</si>
  <si>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</si>
  <si>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</si>
  <si>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</si>
  <si>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</si>
  <si>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</si>
  <si>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</si>
  <si>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</si>
  <si>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</si>
  <si>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</si>
  <si>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</si>
  <si>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</si>
  <si>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</si>
  <si>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</si>
  <si>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05300</t>
  </si>
  <si>
    <t>Curva 11º 15` c/ bolsas, em fofo, je, d= 200mm</t>
  </si>
  <si>
    <t>un</t>
  </si>
  <si>
    <t>319,21</t>
  </si>
  <si>
    <t>319,21</t>
  </si>
  <si>
    <t>SUB TOTAL</t>
  </si>
  <si>
    <t>328,19</t>
  </si>
  <si>
    <t>CP. 073</t>
  </si>
  <si>
    <t>Fornecimento e assentamento de curva 45º c/ bolsas, em fofo, je, d= 200mm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</si>
  <si>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</si>
  <si>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</si>
  <si>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</si>
  <si>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</si>
  <si>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</si>
  <si>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</si>
  <si>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</si>
  <si>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</si>
  <si>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</si>
  <si>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</si>
  <si>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</si>
  <si>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</si>
  <si>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</si>
  <si>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</si>
  <si>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</si>
  <si>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</si>
  <si>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</si>
  <si>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</si>
  <si>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</si>
  <si>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</si>
  <si>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</si>
  <si>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</si>
  <si>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</si>
  <si>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</si>
  <si>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</si>
  <si>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</si>
  <si>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</si>
  <si>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</si>
  <si>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</si>
  <si>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</si>
  <si>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05335</t>
  </si>
  <si>
    <t>Curva 45º c/ bolsas, em fofo, je, d= 200mm</t>
  </si>
  <si>
    <t>un</t>
  </si>
  <si>
    <t>214,94</t>
  </si>
  <si>
    <t>214,94</t>
  </si>
  <si>
    <t>SUB TOTAL</t>
  </si>
  <si>
    <t>223,92</t>
  </si>
  <si>
    <t>CP. 074</t>
  </si>
  <si>
    <t>Assentamento de TE PVC PBA NBR 10351 P/ REDE AGUA 90G BBB DN 50/ DE 60MM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</si>
  <si>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</si>
  <si>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</si>
  <si>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</si>
  <si>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</si>
  <si>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</si>
  <si>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</si>
  <si>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</si>
  <si>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</si>
  <si>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</si>
  <si>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</si>
  <si>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</si>
  <si>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</si>
  <si>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</si>
  <si>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</si>
  <si>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</si>
  <si>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</si>
  <si>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</si>
  <si>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0,55</t>
  </si>
  <si>
    <t>12,59</t>
  </si>
  <si>
    <t>6,92</t>
  </si>
  <si>
    <t>2,00</t>
  </si>
  <si>
    <t>SINAPI</t>
  </si>
  <si>
    <t>00006111</t>
  </si>
  <si>
    <t>SERVENTE</t>
  </si>
  <si>
    <t>H</t>
  </si>
  <si>
    <t>0,55</t>
  </si>
  <si>
    <t>7,45</t>
  </si>
  <si>
    <t>4,10</t>
  </si>
  <si>
    <t>TE, PVC PBA, BBB, 90 GRAUS, DN 50 / DE 60 MM, PARA REDE AGUA (NBR</t>
  </si>
  <si>
    <t>3,00</t>
  </si>
  <si>
    <t>SINAPI</t>
  </si>
  <si>
    <t>00007048</t>
  </si>
  <si>
    <t>UN</t>
  </si>
  <si>
    <t>17,87</t>
  </si>
  <si>
    <t>17,87</t>
  </si>
  <si>
    <t>SUB TOTAL</t>
  </si>
  <si>
    <t>28,89</t>
  </si>
  <si>
    <t>CP. 075</t>
  </si>
  <si>
    <t>Assentamento de TE PVC PBA NBR 10351 P/ REDE AGUA 90G BBB DN 75/ DE 85MM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</si>
  <si>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</si>
  <si>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</si>
  <si>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</si>
  <si>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</si>
  <si>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</si>
  <si>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</si>
  <si>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</si>
  <si>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</si>
  <si>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</si>
  <si>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</si>
  <si>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</si>
  <si>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</si>
  <si>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</si>
  <si>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</si>
  <si>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</si>
  <si>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</si>
  <si>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</si>
  <si>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0,55</t>
  </si>
  <si>
    <t>11,56</t>
  </si>
  <si>
    <t>6,36</t>
  </si>
  <si>
    <t>2,00</t>
  </si>
  <si>
    <t>SINAPI</t>
  </si>
  <si>
    <t>00006111</t>
  </si>
  <si>
    <t>Servente</t>
  </si>
  <si>
    <t>h</t>
  </si>
  <si>
    <t>0,55</t>
  </si>
  <si>
    <t>6,40</t>
  </si>
  <si>
    <t>3,52</t>
  </si>
  <si>
    <t>3,00</t>
  </si>
  <si>
    <t>SINAPI</t>
  </si>
  <si>
    <t>00007088</t>
  </si>
  <si>
    <t>TE PVC PBA NBR 10351 P/ REDE AGUA 90G BBB DN 75/ DE 85MM</t>
  </si>
  <si>
    <t>un</t>
  </si>
  <si>
    <t>16,39</t>
  </si>
  <si>
    <t>16,39</t>
  </si>
  <si>
    <t>SUB TOTAL</t>
  </si>
  <si>
    <t>26,27</t>
  </si>
  <si>
    <t>CP. 076</t>
  </si>
  <si>
    <t>Instalação de REDUCAO PVC PBA JE BB P/REDE AGUA DN 75 X 50/DE 85 X 60MM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</si>
  <si>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</si>
  <si>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</si>
  <si>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</si>
  <si>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</si>
  <si>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</si>
  <si>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</si>
  <si>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</si>
  <si>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</si>
  <si>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</si>
  <si>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</si>
  <si>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</si>
  <si>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</si>
  <si>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</si>
  <si>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</si>
  <si>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00006111</t>
  </si>
  <si>
    <t>Servente</t>
  </si>
  <si>
    <t>h</t>
  </si>
  <si>
    <t>0,15</t>
  </si>
  <si>
    <t>6,40</t>
  </si>
  <si>
    <t>0,96</t>
  </si>
  <si>
    <t>SUB TOTAL</t>
  </si>
  <si>
    <t>0,96</t>
  </si>
  <si>
    <t>CP. 077</t>
  </si>
  <si>
    <t>Assentamento de junta gibault em ferro fundido, DN 250mm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</si>
  <si>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</si>
  <si>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</si>
  <si>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</si>
  <si>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</si>
  <si>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</si>
  <si>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</si>
  <si>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</si>
  <si>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</si>
  <si>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</si>
  <si>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</si>
  <si>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</si>
  <si>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</si>
  <si>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</si>
  <si>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6.111,00</t>
  </si>
  <si>
    <t>SERVENTE</t>
  </si>
  <si>
    <t>H</t>
  </si>
  <si>
    <t>0,3964</t>
  </si>
  <si>
    <t>6,40</t>
  </si>
  <si>
    <t>2,54</t>
  </si>
  <si>
    <t>2,00</t>
  </si>
  <si>
    <t>SINAPI</t>
  </si>
  <si>
    <t>00002696</t>
  </si>
  <si>
    <t>Encanador hidráulico</t>
  </si>
  <si>
    <t>h</t>
  </si>
  <si>
    <t>0,1982</t>
  </si>
  <si>
    <t>11,56</t>
  </si>
  <si>
    <t>2,29</t>
  </si>
  <si>
    <t>3,00</t>
  </si>
  <si>
    <t>ORSE</t>
  </si>
  <si>
    <t>02455</t>
  </si>
  <si>
    <t>Aluguel de caminhão guindauto 3,0 t ( m. benz - 1215 c/48- 143,0 hp</t>
  </si>
  <si>
    <t>h</t>
  </si>
  <si>
    <t>0,0661</t>
  </si>
  <si>
    <t>7,14</t>
  </si>
  <si>
    <t>4,00</t>
  </si>
  <si>
    <t>ORSE</t>
  </si>
  <si>
    <t>02491</t>
  </si>
  <si>
    <t>Talha compacta nt cap. 500 kg c/ 5,00m de elevação</t>
  </si>
  <si>
    <t>h</t>
  </si>
  <si>
    <t>0,1982</t>
  </si>
  <si>
    <t>7,5</t>
  </si>
  <si>
    <t>1,49</t>
  </si>
  <si>
    <t>SUB TOTAL</t>
  </si>
  <si>
    <t>13,46</t>
  </si>
  <si>
    <t>CP. 078</t>
  </si>
  <si>
    <t>Montagem de tubos em ferro fundido com flanges, diam.= 250 mm, L=2,00m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</si>
  <si>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</si>
  <si>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</si>
  <si>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</si>
  <si>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</si>
  <si>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</si>
  <si>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</si>
  <si>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</si>
  <si>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</si>
  <si>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</si>
  <si>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</si>
  <si>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</si>
  <si>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</si>
  <si>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ORSE</t>
  </si>
  <si>
    <t>00054</t>
  </si>
  <si>
    <t>Encarregado de turma</t>
  </si>
  <si>
    <t>h</t>
  </si>
  <si>
    <t>0,14</t>
  </si>
  <si>
    <t>18,29</t>
  </si>
  <si>
    <t>2,53</t>
  </si>
  <si>
    <t>2,00</t>
  </si>
  <si>
    <t>SINAPI</t>
  </si>
  <si>
    <t>6.111,00</t>
  </si>
  <si>
    <t>SERVENTE</t>
  </si>
  <si>
    <t>h</t>
  </si>
  <si>
    <t>0,8296</t>
  </si>
  <si>
    <t>6,40</t>
  </si>
  <si>
    <t>5,31</t>
  </si>
  <si>
    <t>3,00</t>
  </si>
  <si>
    <t>SINAPI</t>
  </si>
  <si>
    <t>00002696</t>
  </si>
  <si>
    <t>Encanador hidráulico</t>
  </si>
  <si>
    <t>h</t>
  </si>
  <si>
    <t>0,4148</t>
  </si>
  <si>
    <t>11,56</t>
  </si>
  <si>
    <t>4,80</t>
  </si>
  <si>
    <t>4,00</t>
  </si>
  <si>
    <t>ORSE</t>
  </si>
  <si>
    <t>02455</t>
  </si>
  <si>
    <t>Aluguel de caminhão guindauto 3,0 t ( m. benz - 1215 c/48- 143,0 hp</t>
  </si>
  <si>
    <t>h</t>
  </si>
  <si>
    <t>0,1383</t>
  </si>
  <si>
    <t>14,94</t>
  </si>
  <si>
    <t>5,00</t>
  </si>
  <si>
    <t>ORSE</t>
  </si>
  <si>
    <t>02491</t>
  </si>
  <si>
    <t>Talha compacta nt cap. 500 kg c/ 5,00m de elevação</t>
  </si>
  <si>
    <t>h</t>
  </si>
  <si>
    <t>0,4148</t>
  </si>
  <si>
    <t>7,5</t>
  </si>
  <si>
    <t>3,11</t>
  </si>
  <si>
    <t>6,00</t>
  </si>
  <si>
    <t>ORSE</t>
  </si>
  <si>
    <t>02454</t>
  </si>
  <si>
    <t>Andaime tubular metálico simples - peça x dia</t>
  </si>
  <si>
    <t>pxd</t>
  </si>
  <si>
    <t>0,14</t>
  </si>
  <si>
    <t>0,14</t>
  </si>
  <si>
    <t>7,00</t>
  </si>
  <si>
    <t>ORSE</t>
  </si>
  <si>
    <t>Encargos Complementares - Servente</t>
  </si>
  <si>
    <t>h</t>
  </si>
  <si>
    <t>0,8296</t>
  </si>
  <si>
    <t>1,63</t>
  </si>
  <si>
    <t>1,35</t>
  </si>
  <si>
    <t>8,00</t>
  </si>
  <si>
    <t>ORSE</t>
  </si>
  <si>
    <t>Encargos Complementares - Encanador</t>
  </si>
  <si>
    <t>h</t>
  </si>
  <si>
    <t>0,4148</t>
  </si>
  <si>
    <t>1,59</t>
  </si>
  <si>
    <t>0,66</t>
  </si>
  <si>
    <t>SUB TOTAL</t>
  </si>
  <si>
    <t>32,84</t>
  </si>
  <si>
    <t>CP. 079</t>
  </si>
  <si>
    <t>Assentamento de curva 90º, em ferro funido, com flanges pn 10, diam. =250mm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</si>
  <si>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</si>
  <si>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</si>
  <si>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</si>
  <si>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</si>
  <si>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</si>
  <si>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</si>
  <si>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</si>
  <si>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</si>
  <si>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</si>
  <si>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</si>
  <si>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</si>
  <si>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</si>
  <si>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</si>
  <si>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</si>
  <si>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</si>
  <si>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</si>
  <si>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</si>
  <si>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</si>
  <si>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</si>
  <si>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</si>
  <si>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</si>
  <si>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</si>
  <si>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</si>
  <si>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</si>
  <si>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</si>
  <si>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</si>
  <si>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</si>
  <si>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</si>
  <si>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SUB TOTAL</t>
  </si>
  <si>
    <t>8,98</t>
  </si>
  <si>
    <t>CP. 080</t>
  </si>
  <si>
    <t>Fornecimento e assentamento de tê em ferro funido com flanges pn 10, diam. = 250 x 250mm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</si>
  <si>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</si>
  <si>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</si>
  <si>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</si>
  <si>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</si>
  <si>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</si>
  <si>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</si>
  <si>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</si>
  <si>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</si>
  <si>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</si>
  <si>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</si>
  <si>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</si>
  <si>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</si>
  <si>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</si>
  <si>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</si>
  <si>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</si>
  <si>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</si>
  <si>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</si>
  <si>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</si>
  <si>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</si>
  <si>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</si>
  <si>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</si>
  <si>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</si>
  <si>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</si>
  <si>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</si>
  <si>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</si>
  <si>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</si>
  <si>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</si>
  <si>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</si>
  <si>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</si>
  <si>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</si>
  <si>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05733</t>
  </si>
  <si>
    <t>Tê em fofo c/ flanges pn 10, d= 250 x 250mm</t>
  </si>
  <si>
    <t>un</t>
  </si>
  <si>
    <t>775,54</t>
  </si>
  <si>
    <t>775,54</t>
  </si>
  <si>
    <t>SUB TOTAL</t>
  </si>
  <si>
    <t>784,52</t>
  </si>
  <si>
    <t>CP. 081</t>
  </si>
  <si>
    <t>Fornecimento e instalação de redução em ferro funido, com flanges pn 10, diam. = 250 x 200mm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</si>
  <si>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</si>
  <si>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</si>
  <si>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</si>
  <si>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</si>
  <si>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</si>
  <si>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</si>
  <si>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</si>
  <si>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</si>
  <si>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</si>
  <si>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</si>
  <si>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</si>
  <si>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</si>
  <si>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</si>
  <si>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</si>
  <si>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00006111</t>
  </si>
  <si>
    <t>Servente</t>
  </si>
  <si>
    <t>h</t>
  </si>
  <si>
    <t>0,15</t>
  </si>
  <si>
    <t>6,40</t>
  </si>
  <si>
    <t>0,96</t>
  </si>
  <si>
    <t>2,00</t>
  </si>
  <si>
    <t>ORSE</t>
  </si>
  <si>
    <t>05564</t>
  </si>
  <si>
    <t>Redução em fofo, c/ flanges pn 10, d= 250 x 200mm</t>
  </si>
  <si>
    <t>un</t>
  </si>
  <si>
    <t>475,13</t>
  </si>
  <si>
    <t>475,13</t>
  </si>
  <si>
    <t>SUB TOTAL</t>
  </si>
  <si>
    <t>476,09</t>
  </si>
  <si>
    <t>CP. 082</t>
  </si>
  <si>
    <t>Montagem de tubos em ferro fundido com flanges, diam.= 200 mm, L=2,00m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</si>
  <si>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</si>
  <si>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</si>
  <si>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</si>
  <si>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</si>
  <si>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</si>
  <si>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</si>
  <si>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</si>
  <si>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</si>
  <si>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</si>
  <si>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</si>
  <si>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</si>
  <si>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</si>
  <si>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ORSE</t>
  </si>
  <si>
    <t>00054</t>
  </si>
  <si>
    <t>Encarregado de turma</t>
  </si>
  <si>
    <t>h</t>
  </si>
  <si>
    <t>0,1224</t>
  </si>
  <si>
    <t>18,29</t>
  </si>
  <si>
    <t>2,24</t>
  </si>
  <si>
    <t>2,00</t>
  </si>
  <si>
    <t>SINAPI</t>
  </si>
  <si>
    <t>6.111,00</t>
  </si>
  <si>
    <t>SERVENTE</t>
  </si>
  <si>
    <t>h</t>
  </si>
  <si>
    <t>0,7344</t>
  </si>
  <si>
    <t>6,40</t>
  </si>
  <si>
    <t>4,70</t>
  </si>
  <si>
    <t>3,00</t>
  </si>
  <si>
    <t>SINAPI</t>
  </si>
  <si>
    <t>00002696</t>
  </si>
  <si>
    <t>Encanador hidráulico</t>
  </si>
  <si>
    <t>h</t>
  </si>
  <si>
    <t>0,3672</t>
  </si>
  <si>
    <t>11,56</t>
  </si>
  <si>
    <t>4,24</t>
  </si>
  <si>
    <t>4,00</t>
  </si>
  <si>
    <t>ORSE</t>
  </si>
  <si>
    <t>02455</t>
  </si>
  <si>
    <t>Aluguel de caminhão guindauto 3,0 t ( m. benz - 1215 c/48- 143,0 hp</t>
  </si>
  <si>
    <t>h</t>
  </si>
  <si>
    <t>0,1224</t>
  </si>
  <si>
    <t>13,22</t>
  </si>
  <si>
    <t>5,00</t>
  </si>
  <si>
    <t>ORSE</t>
  </si>
  <si>
    <t>02491</t>
  </si>
  <si>
    <t>Talha compacta nt cap. 500 kg c/ 5,00m de elevação</t>
  </si>
  <si>
    <t>h</t>
  </si>
  <si>
    <t>0,3672</t>
  </si>
  <si>
    <t>7,5</t>
  </si>
  <si>
    <t>2,75</t>
  </si>
  <si>
    <t>6,00</t>
  </si>
  <si>
    <t>ORSE</t>
  </si>
  <si>
    <t>02454</t>
  </si>
  <si>
    <t>Andaime tubular metálico simples - peça x dia</t>
  </si>
  <si>
    <t>pxd</t>
  </si>
  <si>
    <t>0,14</t>
  </si>
  <si>
    <t>0,14</t>
  </si>
  <si>
    <t>7,00</t>
  </si>
  <si>
    <t>ORSE</t>
  </si>
  <si>
    <t>Encargos Complementares - Servente</t>
  </si>
  <si>
    <t>h</t>
  </si>
  <si>
    <t>0,7344</t>
  </si>
  <si>
    <t>1,63</t>
  </si>
  <si>
    <t>1,20</t>
  </si>
  <si>
    <t>8,00</t>
  </si>
  <si>
    <t>ORSE</t>
  </si>
  <si>
    <t>Encargos Complementares - Encanador</t>
  </si>
  <si>
    <t>h</t>
  </si>
  <si>
    <t>0,3672</t>
  </si>
  <si>
    <t>1,59</t>
  </si>
  <si>
    <t>0,58</t>
  </si>
  <si>
    <t>SUB TOTAL</t>
  </si>
  <si>
    <t>29,07</t>
  </si>
  <si>
    <t>CP. 083</t>
  </si>
  <si>
    <t>Fornecimento e assentamento de curva 22º 30', em ferro fundido, com flanges pn 10, diam. = 200mm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</si>
  <si>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</si>
  <si>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</si>
  <si>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</si>
  <si>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</si>
  <si>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</si>
  <si>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</si>
  <si>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</si>
  <si>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</si>
  <si>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</si>
  <si>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</si>
  <si>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</si>
  <si>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</si>
  <si>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</si>
  <si>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</si>
  <si>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</si>
  <si>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</si>
  <si>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</si>
  <si>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</si>
  <si>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</si>
  <si>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</si>
  <si>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</si>
  <si>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</si>
  <si>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</si>
  <si>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</si>
  <si>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</si>
  <si>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</si>
  <si>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</si>
  <si>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</si>
  <si>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</si>
  <si>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</si>
  <si>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05321</t>
  </si>
  <si>
    <t>Curva 22º 30', em fofo, c/ flanges pn 16, d= 200mm</t>
  </si>
  <si>
    <t>un</t>
  </si>
  <si>
    <t>406,59</t>
  </si>
  <si>
    <t>406,59</t>
  </si>
  <si>
    <t>SUB TOTAL</t>
  </si>
  <si>
    <t>415,57</t>
  </si>
  <si>
    <t>CP. 084</t>
  </si>
  <si>
    <t>Fornecimento e assentamento de curva 11º 15' com bolsas, em ferro funido, je, diam. = 250mm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</si>
  <si>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</si>
  <si>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</si>
  <si>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</si>
  <si>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</si>
  <si>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</si>
  <si>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</si>
  <si>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</si>
  <si>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</si>
  <si>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</si>
  <si>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</si>
  <si>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</si>
  <si>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</si>
  <si>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</si>
  <si>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</si>
  <si>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</si>
  <si>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</si>
  <si>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</si>
  <si>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</si>
  <si>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</si>
  <si>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</si>
  <si>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</si>
  <si>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</si>
  <si>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</si>
  <si>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</si>
  <si>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</si>
  <si>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</si>
  <si>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</si>
  <si>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</si>
  <si>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</si>
  <si>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</si>
  <si>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05301</t>
  </si>
  <si>
    <t>Curva 11º 15` c/ bolsas, em fofo, je, d= 250mm</t>
  </si>
  <si>
    <t>un</t>
  </si>
  <si>
    <t>321,45</t>
  </si>
  <si>
    <t>321,45</t>
  </si>
  <si>
    <t>SUB TOTAL</t>
  </si>
  <si>
    <t>330,43</t>
  </si>
  <si>
    <t>CP. 085</t>
  </si>
  <si>
    <t>Fornecimento e assentamento de curva 22º 30' com bolsas, em ferro fundido, je, diam. = 150mm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</si>
  <si>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</si>
  <si>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</si>
  <si>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</si>
  <si>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</si>
  <si>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</si>
  <si>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</si>
  <si>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</si>
  <si>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</si>
  <si>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</si>
  <si>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</si>
  <si>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</si>
  <si>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</si>
  <si>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</si>
  <si>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</si>
  <si>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</si>
  <si>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</si>
  <si>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</si>
  <si>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</si>
  <si>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</si>
  <si>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</si>
  <si>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</si>
  <si>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</si>
  <si>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</si>
  <si>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</si>
  <si>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</si>
  <si>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</si>
  <si>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</si>
  <si>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</si>
  <si>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</si>
  <si>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</si>
  <si>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05308</t>
  </si>
  <si>
    <t>Curva 22º 30' c/ bolsas, em fofo, je, d= 150mm</t>
  </si>
  <si>
    <t>un</t>
  </si>
  <si>
    <t>159,81</t>
  </si>
  <si>
    <t>159,81</t>
  </si>
  <si>
    <t>SUB TOTAL</t>
  </si>
  <si>
    <t>169,84</t>
  </si>
  <si>
    <t>CP. 086</t>
  </si>
  <si>
    <t>Fornecimento e assentamento de tê em fofo c/ bolsas, je pvc, d= 150 x 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</si>
  <si>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</si>
  <si>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</si>
  <si>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</si>
  <si>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</si>
  <si>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</si>
  <si>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</si>
  <si>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</si>
  <si>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</si>
  <si>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</si>
  <si>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</si>
  <si>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</si>
  <si>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</si>
  <si>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</si>
  <si>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</si>
  <si>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</si>
  <si>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</si>
  <si>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</si>
  <si>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</si>
  <si>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11,61</t>
  </si>
  <si>
    <t>5,81</t>
  </si>
  <si>
    <t>2,00</t>
  </si>
  <si>
    <t>SINAPI</t>
  </si>
  <si>
    <t>00006111</t>
  </si>
  <si>
    <t>Servente</t>
  </si>
  <si>
    <t>h</t>
  </si>
  <si>
    <t>0,5</t>
  </si>
  <si>
    <t>6,67</t>
  </si>
  <si>
    <t>3,34</t>
  </si>
  <si>
    <t>3,00</t>
  </si>
  <si>
    <t>ORSE</t>
  </si>
  <si>
    <t>05691</t>
  </si>
  <si>
    <t>Tê em fofo c/ bolsas, je pvc, d= 150 x 50mm</t>
  </si>
  <si>
    <t>un</t>
  </si>
  <si>
    <t>113,55</t>
  </si>
  <si>
    <t>113,55</t>
  </si>
  <si>
    <t>SUB TOTAL</t>
  </si>
  <si>
    <t>122,70</t>
  </si>
  <si>
    <t>CP. 087</t>
  </si>
  <si>
    <t>Fornecimento e assentamento de tê em fofo c/ bolsas, je pvc, d= 250 x 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</si>
  <si>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</si>
  <si>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</si>
  <si>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</si>
  <si>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</si>
  <si>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</si>
  <si>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</si>
  <si>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</si>
  <si>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</si>
  <si>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</si>
  <si>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</si>
  <si>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</si>
  <si>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</si>
  <si>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</si>
  <si>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</si>
  <si>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</si>
  <si>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</si>
  <si>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</si>
  <si>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</si>
  <si>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</si>
  <si>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</si>
  <si>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</si>
  <si>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</si>
  <si>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</si>
  <si>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</si>
  <si>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</si>
  <si>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</si>
  <si>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</si>
  <si>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</si>
  <si>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</si>
  <si>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</si>
  <si>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05697</t>
  </si>
  <si>
    <t>Tê em fofo c/ bolsas, je pvc, d= 250 x 50mm</t>
  </si>
  <si>
    <t>un</t>
  </si>
  <si>
    <t>361,21</t>
  </si>
  <si>
    <t>361,21</t>
  </si>
  <si>
    <t>SUB TOTAL</t>
  </si>
  <si>
    <t>370,19</t>
  </si>
  <si>
    <t>CP. 088</t>
  </si>
  <si>
    <t>Fornecimento e instalação de redução, em fofo, ponta / bolsa, je pvc, d= 150 x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</si>
  <si>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</si>
  <si>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</si>
  <si>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</si>
  <si>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</si>
  <si>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</si>
  <si>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</si>
  <si>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</si>
  <si>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</si>
  <si>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</si>
  <si>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</si>
  <si>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</si>
  <si>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</si>
  <si>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</si>
  <si>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</si>
  <si>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00006111</t>
  </si>
  <si>
    <t>SERVENTE</t>
  </si>
  <si>
    <t>H</t>
  </si>
  <si>
    <t>0,15</t>
  </si>
  <si>
    <t>7,45</t>
  </si>
  <si>
    <t>1,12</t>
  </si>
  <si>
    <t>2,00</t>
  </si>
  <si>
    <t>ORSE</t>
  </si>
  <si>
    <t>05617</t>
  </si>
  <si>
    <t>Redução, em fofo, ponta / bolsa, je, d= 150 x 100mm</t>
  </si>
  <si>
    <t>un</t>
  </si>
  <si>
    <t>143,08</t>
  </si>
  <si>
    <t>143,08</t>
  </si>
  <si>
    <t>SUB TOTAL</t>
  </si>
  <si>
    <t>144,20</t>
  </si>
  <si>
    <t>CP. 089</t>
  </si>
  <si>
    <t>Fornecimento e instalação de redução, em fofo, ponta / bolsa, je, d= 250 x 150mm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</si>
  <si>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</si>
  <si>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</si>
  <si>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</si>
  <si>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</si>
  <si>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</si>
  <si>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</si>
  <si>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</si>
  <si>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</si>
  <si>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</si>
  <si>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</si>
  <si>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</si>
  <si>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</si>
  <si>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</si>
  <si>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</si>
  <si>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00006111</t>
  </si>
  <si>
    <t>Servente</t>
  </si>
  <si>
    <t>h</t>
  </si>
  <si>
    <t>0,15</t>
  </si>
  <si>
    <t>6,40</t>
  </si>
  <si>
    <t>0,96</t>
  </si>
  <si>
    <t>2,00</t>
  </si>
  <si>
    <t>ORSE</t>
  </si>
  <si>
    <t>05621</t>
  </si>
  <si>
    <t>Redução, em fofo, ponta / bolsa, je, d= 250 x 150mm</t>
  </si>
  <si>
    <t>un</t>
  </si>
  <si>
    <t>162,89</t>
  </si>
  <si>
    <t>162,89</t>
  </si>
  <si>
    <t>SUB TOTAL</t>
  </si>
  <si>
    <t>163,85</t>
  </si>
  <si>
    <t>CP. 090</t>
  </si>
  <si>
    <t>Fornecimento e assentamento de curva 11º 15` c/ bolsas, em fofo, je, d= 150mm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</si>
  <si>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</si>
  <si>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</si>
  <si>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</si>
  <si>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</si>
  <si>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</si>
  <si>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</si>
  <si>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</si>
  <si>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</si>
  <si>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</si>
  <si>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</si>
  <si>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</si>
  <si>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</si>
  <si>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</si>
  <si>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</si>
  <si>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</si>
  <si>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</si>
  <si>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</si>
  <si>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</si>
  <si>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</si>
  <si>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</si>
  <si>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</si>
  <si>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</si>
  <si>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</si>
  <si>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</si>
  <si>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</si>
  <si>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</si>
  <si>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</si>
  <si>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</si>
  <si>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</si>
  <si>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</si>
  <si>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05299</t>
  </si>
  <si>
    <t>Curva 11º 15` c/ bolsas, em fofo, je, d= 150mm</t>
  </si>
  <si>
    <t>un</t>
  </si>
  <si>
    <t>146,27</t>
  </si>
  <si>
    <t>146,27</t>
  </si>
  <si>
    <t>SUB TOTAL</t>
  </si>
  <si>
    <t>156,30</t>
  </si>
  <si>
    <t>CP. 091</t>
  </si>
  <si>
    <t>Fornecimento e assentamento de curva 45º c/ bolsas, em fofo, je, d= 150mm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</si>
  <si>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</si>
  <si>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</si>
  <si>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</si>
  <si>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</si>
  <si>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</si>
  <si>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</si>
  <si>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</si>
  <si>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</si>
  <si>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</si>
  <si>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</si>
  <si>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</si>
  <si>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</si>
  <si>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</si>
  <si>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</si>
  <si>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</si>
  <si>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</si>
  <si>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</si>
  <si>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</si>
  <si>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</si>
  <si>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</si>
  <si>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</si>
  <si>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</si>
  <si>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</si>
  <si>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</si>
  <si>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</si>
  <si>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</si>
  <si>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</si>
  <si>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</si>
  <si>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</si>
  <si>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</si>
  <si>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05334</t>
  </si>
  <si>
    <t>Curva 45º c/ bolsas, em fofo, je, d= 150mm</t>
  </si>
  <si>
    <t>un</t>
  </si>
  <si>
    <t>156,34</t>
  </si>
  <si>
    <t>156,34</t>
  </si>
  <si>
    <t>SUB TOTAL</t>
  </si>
  <si>
    <t>166,37</t>
  </si>
  <si>
    <t>CP. 092</t>
  </si>
  <si>
    <t>Fornecimento e assentamento de curva 45º c/ bolsas, em fofo, je, d= 250mm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</si>
  <si>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</si>
  <si>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</si>
  <si>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</si>
  <si>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</si>
  <si>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</si>
  <si>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</si>
  <si>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</si>
  <si>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</si>
  <si>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</si>
  <si>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</si>
  <si>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</si>
  <si>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</si>
  <si>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</si>
  <si>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</si>
  <si>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</si>
  <si>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</si>
  <si>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</si>
  <si>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</si>
  <si>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</si>
  <si>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</si>
  <si>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</si>
  <si>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</si>
  <si>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</si>
  <si>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</si>
  <si>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</si>
  <si>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</si>
  <si>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</si>
  <si>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</si>
  <si>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</si>
  <si>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</si>
  <si>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05336</t>
  </si>
  <si>
    <t>Curva 45º c/ bolsas, em fofo, je, d= 250mm</t>
  </si>
  <si>
    <t>un</t>
  </si>
  <si>
    <t>289,17</t>
  </si>
  <si>
    <t>289,17</t>
  </si>
  <si>
    <t>SUB TOTAL</t>
  </si>
  <si>
    <t>298,15</t>
  </si>
  <si>
    <t>CP. 093</t>
  </si>
  <si>
    <t>Fornecimento e assentamento de curva 45º c/ bolsas, em fofo, je, d=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</si>
  <si>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</si>
  <si>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</si>
  <si>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</si>
  <si>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</si>
  <si>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</si>
  <si>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</si>
  <si>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</si>
  <si>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</si>
  <si>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</si>
  <si>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</si>
  <si>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</si>
  <si>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</si>
  <si>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</si>
  <si>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</si>
  <si>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</si>
  <si>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</si>
  <si>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</si>
  <si>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</si>
  <si>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</si>
  <si>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</si>
  <si>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</si>
  <si>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</si>
  <si>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</si>
  <si>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</si>
  <si>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</si>
  <si>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</si>
  <si>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</si>
  <si>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</si>
  <si>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</si>
  <si>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SINAPI</t>
  </si>
  <si>
    <t>05333</t>
  </si>
  <si>
    <t>Curva 45º c/ bolsas, em fofo, je, d= 100mm</t>
  </si>
  <si>
    <t>un</t>
  </si>
  <si>
    <t>94,67</t>
  </si>
  <si>
    <t>94,67</t>
  </si>
  <si>
    <t>SUB TOTAL</t>
  </si>
  <si>
    <t>103,65</t>
  </si>
  <si>
    <t>CP. 094</t>
  </si>
  <si>
    <t>Tampa de concreto armado, dimensões: 0,70x0,70mx0,05m</t>
  </si>
  <si>
    <t>Un</t>
  </si>
  <si>
    <t>ITEM</t>
  </si>
  <si>
    <t>BANCO</t>
  </si>
  <si>
    <t>CÓDIGO</t>
  </si>
  <si>
    <t>Descrição</t>
  </si>
  <si>
    <t>und</t>
  </si>
  <si>
    <t>quant</t>
  </si>
  <si>
    <t>PREÇO</t>
  </si>
  <si>
    <t>VALOR (R$)</t>
  </si>
  <si>
    <t>UNIT.  S/</t>
  </si>
  <si>
    <t>S/BDI</t>
  </si>
  <si>
    <t>1,00</t>
  </si>
  <si>
    <t>SINAPI</t>
  </si>
  <si>
    <t>00000032</t>
  </si>
  <si>
    <t>ACO CA-50, 6,3 MM, VERGALhAO</t>
  </si>
  <si>
    <t>KG</t>
  </si>
  <si>
    <t>1,96</t>
  </si>
  <si>
    <t>4,39</t>
  </si>
  <si>
    <t>8,60</t>
  </si>
  <si>
    <t>CONCRETO USINADO BOMBEAVEL COM BRITA 0 E 1, SLUMP = 100 MM +/-</t>
  </si>
  <si>
    <t>2,00</t>
  </si>
  <si>
    <t>SINAPI</t>
  </si>
  <si>
    <t>00001524</t>
  </si>
  <si>
    <t>20 MM, FCK = 20 MPA (INCLUI SERVICO DE BOMBEAMENTO)</t>
  </si>
  <si>
    <t>m³</t>
  </si>
  <si>
    <t>0,0245</t>
  </si>
  <si>
    <t>265,00</t>
  </si>
  <si>
    <t>6,49</t>
  </si>
  <si>
    <t>3,00</t>
  </si>
  <si>
    <t>SINAPI</t>
  </si>
  <si>
    <t>00000333</t>
  </si>
  <si>
    <t>ARAME GALVANIZADO 14 BWG, D = 2,11 MM (0,026 KG/M)</t>
  </si>
  <si>
    <t>KG</t>
  </si>
  <si>
    <t>0,0367</t>
  </si>
  <si>
    <t>10,14</t>
  </si>
  <si>
    <t>0,37</t>
  </si>
  <si>
    <t>4,00</t>
  </si>
  <si>
    <t>SINAPI</t>
  </si>
  <si>
    <t>00034562</t>
  </si>
  <si>
    <t>ARAME RECOZIDO 18 BWG, 1,25 MM (0,010 KG/M)</t>
  </si>
  <si>
    <t>KG</t>
  </si>
  <si>
    <t>0,0392</t>
  </si>
  <si>
    <t>9,06</t>
  </si>
  <si>
    <t>0,36</t>
  </si>
  <si>
    <t>5,00</t>
  </si>
  <si>
    <t>SINAPI</t>
  </si>
  <si>
    <t>00000378</t>
  </si>
  <si>
    <t>ARMADOR</t>
  </si>
  <si>
    <t>h</t>
  </si>
  <si>
    <t>0,1612</t>
  </si>
  <si>
    <t>9,19</t>
  </si>
  <si>
    <t>1,48</t>
  </si>
  <si>
    <t>6,00</t>
  </si>
  <si>
    <t>SINAPI</t>
  </si>
  <si>
    <t>00001213</t>
  </si>
  <si>
    <t>CARPINTEIRO DE FORMAS</t>
  </si>
  <si>
    <t>h</t>
  </si>
  <si>
    <t>0,3395</t>
  </si>
  <si>
    <t>9,19</t>
  </si>
  <si>
    <t>3,12</t>
  </si>
  <si>
    <t>ChAPA MADEIRA COMPENSADA RESINADA 2,2 X 1,1M X 14MM P/ FORMA</t>
  </si>
  <si>
    <t>7,00</t>
  </si>
  <si>
    <t>SINAPI</t>
  </si>
  <si>
    <t>00001355</t>
  </si>
  <si>
    <t>m²</t>
  </si>
  <si>
    <t>0,0539</t>
  </si>
  <si>
    <t>21,11</t>
  </si>
  <si>
    <t>1,14</t>
  </si>
  <si>
    <t>CONCRETO</t>
  </si>
  <si>
    <t>8,00</t>
  </si>
  <si>
    <t>SINAPI</t>
  </si>
  <si>
    <t>00002692</t>
  </si>
  <si>
    <t>DESMOLDANTE PARA FORMA DE MADEIRA</t>
  </si>
  <si>
    <t>l</t>
  </si>
  <si>
    <t>0,0037</t>
  </si>
  <si>
    <t>4,68</t>
  </si>
  <si>
    <t>0,02</t>
  </si>
  <si>
    <t>9,00</t>
  </si>
  <si>
    <t>SINAPI</t>
  </si>
  <si>
    <t>PEDREIRO</t>
  </si>
  <si>
    <t>h</t>
  </si>
  <si>
    <t>0,0088</t>
  </si>
  <si>
    <t>9,19</t>
  </si>
  <si>
    <t>0,08</t>
  </si>
  <si>
    <t>PECA DE MADEIRANATIVA/REGIONAL 2,5 X 10CM (1X4") NAO APARELhADA</t>
  </si>
  <si>
    <t>10,00</t>
  </si>
  <si>
    <t>SINAPI</t>
  </si>
  <si>
    <t>00004506</t>
  </si>
  <si>
    <t>m</t>
  </si>
  <si>
    <t>0,196</t>
  </si>
  <si>
    <t>3,98</t>
  </si>
  <si>
    <t>0,78</t>
  </si>
  <si>
    <t>(SARRAFO P/FORMA)</t>
  </si>
  <si>
    <t>11,00</t>
  </si>
  <si>
    <t>SINAPI</t>
  </si>
  <si>
    <t>00004491</t>
  </si>
  <si>
    <t>PECA DE MADEIRA NATIVA / REGIONAL 7,5 X 7,5CM (3X3) NAO</t>
  </si>
  <si>
    <t>m</t>
  </si>
  <si>
    <t>0,049</t>
  </si>
  <si>
    <t>6,42</t>
  </si>
  <si>
    <t>0,31</t>
  </si>
  <si>
    <t>APARELhADA (P/FORMA)</t>
  </si>
  <si>
    <t>12,00</t>
  </si>
  <si>
    <t>SINAPI</t>
  </si>
  <si>
    <t>00005067</t>
  </si>
  <si>
    <t>PREGO POLIDO COM CABECA 16 X 24</t>
  </si>
  <si>
    <t>KG</t>
  </si>
  <si>
    <t>0,0735</t>
  </si>
  <si>
    <t>9,77</t>
  </si>
  <si>
    <t>0,72</t>
  </si>
  <si>
    <t>13,00</t>
  </si>
  <si>
    <t>SINAPI</t>
  </si>
  <si>
    <t>SERVENTE</t>
  </si>
  <si>
    <t>h</t>
  </si>
  <si>
    <t>0,5272</t>
  </si>
  <si>
    <t>6,67</t>
  </si>
  <si>
    <t>3,52</t>
  </si>
  <si>
    <t>SUB TOTAL</t>
  </si>
  <si>
    <t>26,99</t>
  </si>
  <si>
    <t>CP. 095</t>
  </si>
  <si>
    <t>Assentamento de tubos em ferro fundido, junta mecânica, diam.= 80 mm</t>
  </si>
  <si>
    <t>m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</si>
  <si>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</si>
  <si>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</si>
  <si>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</si>
  <si>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</si>
  <si>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</si>
  <si>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</si>
  <si>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</si>
  <si>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</si>
  <si>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</si>
  <si>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</si>
  <si>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</si>
  <si>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SINAPI</t>
  </si>
  <si>
    <t>Servente</t>
  </si>
  <si>
    <t>h</t>
  </si>
  <si>
    <t>0,1844</t>
  </si>
  <si>
    <t>6,67</t>
  </si>
  <si>
    <t>1,23</t>
  </si>
  <si>
    <t>2,00</t>
  </si>
  <si>
    <t>SINAPI</t>
  </si>
  <si>
    <t>Encanador hidráulico</t>
  </si>
  <si>
    <t>h</t>
  </si>
  <si>
    <t>0,09</t>
  </si>
  <si>
    <t>11,61</t>
  </si>
  <si>
    <t>1,07</t>
  </si>
  <si>
    <t>3,00</t>
  </si>
  <si>
    <t>SINAPI</t>
  </si>
  <si>
    <t>Talha compacta</t>
  </si>
  <si>
    <t>h</t>
  </si>
  <si>
    <t>0,09</t>
  </si>
  <si>
    <t>0,95</t>
  </si>
  <si>
    <t>0,09</t>
  </si>
  <si>
    <t>SUB TOTAL</t>
  </si>
  <si>
    <t>2,39</t>
  </si>
  <si>
    <t>CP. 096</t>
  </si>
  <si>
    <t>Assentamento de adaptador de flange de grande tolerância "ultra quick", em ferro fundido, dn 80mm - tipo c</t>
  </si>
  <si>
    <t>m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</si>
  <si>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</si>
  <si>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</si>
  <si>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</si>
  <si>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</si>
  <si>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</si>
  <si>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</si>
  <si>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</si>
  <si>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</si>
  <si>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</si>
  <si>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</si>
  <si>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</si>
  <si>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SINAPI</t>
  </si>
  <si>
    <t>Servente</t>
  </si>
  <si>
    <t>h</t>
  </si>
  <si>
    <t>0,2076</t>
  </si>
  <si>
    <t>6,40</t>
  </si>
  <si>
    <t>1,33</t>
  </si>
  <si>
    <t>2,00</t>
  </si>
  <si>
    <t>SINAPI</t>
  </si>
  <si>
    <t>Encanador hidráulico</t>
  </si>
  <si>
    <t>h</t>
  </si>
  <si>
    <t>0,10</t>
  </si>
  <si>
    <t>11,61</t>
  </si>
  <si>
    <t>1,21</t>
  </si>
  <si>
    <t>SUB TOTAL</t>
  </si>
  <si>
    <t>2,54</t>
  </si>
  <si>
    <t>CP. 097</t>
  </si>
  <si>
    <t>Fornecimento e assentamento de registro de gaveta fofo, c/ bolsas p/ tubo de pvc, cunha borracha, cabeçote, pn 10, tipo euro 24, d= 100mm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</si>
  <si>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</si>
  <si>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</si>
  <si>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</si>
  <si>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</si>
  <si>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</si>
  <si>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</si>
  <si>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</si>
  <si>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</si>
  <si>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</si>
  <si>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</si>
  <si>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</si>
  <si>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</si>
  <si>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</si>
  <si>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6.111,00</t>
  </si>
  <si>
    <t>SERVENTE</t>
  </si>
  <si>
    <t>H</t>
  </si>
  <si>
    <t>0,44</t>
  </si>
  <si>
    <t>6,40</t>
  </si>
  <si>
    <t>2,79</t>
  </si>
  <si>
    <t>2,00</t>
  </si>
  <si>
    <t>SINAPI</t>
  </si>
  <si>
    <t>00002696</t>
  </si>
  <si>
    <t>Encanador hidráulico</t>
  </si>
  <si>
    <t>h</t>
  </si>
  <si>
    <t>0,22</t>
  </si>
  <si>
    <t>11,56</t>
  </si>
  <si>
    <t>2,52</t>
  </si>
  <si>
    <t>Registro gaveta fofo, c/ bolsas p/ tubo de pvc, cunha borracha, cabeçote, pn 10,</t>
  </si>
  <si>
    <t>3,00</t>
  </si>
  <si>
    <t>ORSE</t>
  </si>
  <si>
    <t>05631</t>
  </si>
  <si>
    <t>un</t>
  </si>
  <si>
    <t>1,00</t>
  </si>
  <si>
    <t>406,75</t>
  </si>
  <si>
    <t>406,75</t>
  </si>
  <si>
    <t>tipo euro 24, d= 100mm</t>
  </si>
  <si>
    <t>SUB TOTAL</t>
  </si>
  <si>
    <t>412,06</t>
  </si>
  <si>
    <t>CP. 098</t>
  </si>
  <si>
    <t>Assentamento de tubos em ferro fundido, junta mecânica, diam.= 100 mm</t>
  </si>
  <si>
    <t>m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</si>
  <si>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</si>
  <si>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</si>
  <si>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</si>
  <si>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</si>
  <si>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</si>
  <si>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</si>
  <si>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</si>
  <si>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</si>
  <si>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</si>
  <si>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</si>
  <si>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</si>
  <si>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SINAPI</t>
  </si>
  <si>
    <t>Servente</t>
  </si>
  <si>
    <t>h</t>
  </si>
  <si>
    <t>0,1844</t>
  </si>
  <si>
    <t>6,67</t>
  </si>
  <si>
    <t>1,23</t>
  </si>
  <si>
    <t>2,00</t>
  </si>
  <si>
    <t>SINAPI</t>
  </si>
  <si>
    <t>Encanador hidráulico</t>
  </si>
  <si>
    <t>h</t>
  </si>
  <si>
    <t>0,09</t>
  </si>
  <si>
    <t>11,61</t>
  </si>
  <si>
    <t>1,07</t>
  </si>
  <si>
    <t>3,00</t>
  </si>
  <si>
    <t>ORSE</t>
  </si>
  <si>
    <t>00054</t>
  </si>
  <si>
    <t>Encarregado de Turma</t>
  </si>
  <si>
    <t>h</t>
  </si>
  <si>
    <t>0,04</t>
  </si>
  <si>
    <t>18,29</t>
  </si>
  <si>
    <t>0,69</t>
  </si>
  <si>
    <t>4,00</t>
  </si>
  <si>
    <t>SINAPI</t>
  </si>
  <si>
    <t>Talha compacta</t>
  </si>
  <si>
    <t>h</t>
  </si>
  <si>
    <t>0,09</t>
  </si>
  <si>
    <t>0,95</t>
  </si>
  <si>
    <t>0,09</t>
  </si>
  <si>
    <t>SUB TOTAL</t>
  </si>
  <si>
    <t>3,08</t>
  </si>
  <si>
    <t>CP. 099</t>
  </si>
  <si>
    <t>Fornecimento e assentamento de curva 90º c/ bolsas, em fofo, je, d= 150mm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</si>
  <si>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</si>
  <si>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</si>
  <si>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</si>
  <si>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</si>
  <si>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</si>
  <si>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</si>
  <si>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</si>
  <si>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</si>
  <si>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</si>
  <si>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</si>
  <si>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</si>
  <si>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</si>
  <si>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</si>
  <si>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</si>
  <si>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</si>
  <si>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</si>
  <si>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</si>
  <si>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</si>
  <si>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</si>
  <si>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</si>
  <si>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</si>
  <si>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</si>
  <si>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</si>
  <si>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</si>
  <si>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</si>
  <si>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</si>
  <si>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</si>
  <si>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</si>
  <si>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</si>
  <si>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</si>
  <si>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05360</t>
  </si>
  <si>
    <t>Curva 90º c/ bolsas, em fofo, je, d= 150mm</t>
  </si>
  <si>
    <t>un</t>
  </si>
  <si>
    <t>177,29</t>
  </si>
  <si>
    <t>177,29</t>
  </si>
  <si>
    <t>SUB TOTAL</t>
  </si>
  <si>
    <t>187,32</t>
  </si>
  <si>
    <t>CP. 100</t>
  </si>
  <si>
    <t>Fornecimento e assentamento de tê em fofo c/ bolsas, je pvc, d= 150 x 150mm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</si>
  <si>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</si>
  <si>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</si>
  <si>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</si>
  <si>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</si>
  <si>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</si>
  <si>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</si>
  <si>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</si>
  <si>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</si>
  <si>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</si>
  <si>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</si>
  <si>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</si>
  <si>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</si>
  <si>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</si>
  <si>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</si>
  <si>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</si>
  <si>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</si>
  <si>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</si>
  <si>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</si>
  <si>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</si>
  <si>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</si>
  <si>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</si>
  <si>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</si>
  <si>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</si>
  <si>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</si>
  <si>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</si>
  <si>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</si>
  <si>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</si>
  <si>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</si>
  <si>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</si>
  <si>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</si>
  <si>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Tê em fofo c/ bolsas, je, d= 150 x 150mm</t>
  </si>
  <si>
    <t>un</t>
  </si>
  <si>
    <t>255,03</t>
  </si>
  <si>
    <t>255,03</t>
  </si>
  <si>
    <t>SUB TOTAL</t>
  </si>
  <si>
    <t>265,06</t>
  </si>
  <si>
    <t>CP. 101</t>
  </si>
  <si>
    <t>Fornecimento e assentamento de tê em fofo c/ bolsas, je, d= 80 x 80mm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</si>
  <si>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</si>
  <si>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</si>
  <si>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</si>
  <si>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</si>
  <si>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</si>
  <si>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</si>
  <si>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</si>
  <si>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</si>
  <si>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</si>
  <si>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</si>
  <si>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</si>
  <si>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</si>
  <si>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</si>
  <si>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</si>
  <si>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</si>
  <si>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</si>
  <si>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</si>
  <si>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</si>
  <si>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</si>
  <si>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</si>
  <si>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</si>
  <si>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</si>
  <si>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</si>
  <si>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</si>
  <si>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</si>
  <si>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</si>
  <si>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</si>
  <si>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</si>
  <si>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</si>
  <si>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</si>
  <si>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Tê em fofo c/ bolsas, je, d= 80 x 80mm</t>
  </si>
  <si>
    <t>un</t>
  </si>
  <si>
    <t>147,29</t>
  </si>
  <si>
    <t>147,29</t>
  </si>
  <si>
    <t>SUB TOTAL</t>
  </si>
  <si>
    <t>157,32</t>
  </si>
  <si>
    <t>CP. 102</t>
  </si>
  <si>
    <t>Fornecimento e instalação de REDUCAO PVC PBA JE PB P/REDE AGUA DN 75 X 50/DE 85 X 60MM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</si>
  <si>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</si>
  <si>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</si>
  <si>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</si>
  <si>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</si>
  <si>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</si>
  <si>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</si>
  <si>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</si>
  <si>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</si>
  <si>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</si>
  <si>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</si>
  <si>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</si>
  <si>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</si>
  <si>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</si>
  <si>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</si>
  <si>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00006111</t>
  </si>
  <si>
    <t>SERVENTE</t>
  </si>
  <si>
    <t>H</t>
  </si>
  <si>
    <t>0,15</t>
  </si>
  <si>
    <t>7,45</t>
  </si>
  <si>
    <t>1,12</t>
  </si>
  <si>
    <t>REDUCAO PVC PBA, JE, PB, DN 75 X 50 / DE 85 X 60 MM, PARA REDE DE</t>
  </si>
  <si>
    <t>2,00</t>
  </si>
  <si>
    <t>SINAPI</t>
  </si>
  <si>
    <t>00020327</t>
  </si>
  <si>
    <t>UN</t>
  </si>
  <si>
    <t>9,38</t>
  </si>
  <si>
    <t>9,38</t>
  </si>
  <si>
    <t>AGUA</t>
  </si>
  <si>
    <t>SUB TOTAL</t>
  </si>
  <si>
    <t>10,50</t>
  </si>
  <si>
    <t>CP. 103</t>
  </si>
  <si>
    <t>PONTO EMBUTIDO PARA ALIMENTAÇÃO DOS MOTORES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</si>
  <si>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</si>
  <si>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</si>
  <si>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</si>
  <si>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</si>
  <si>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</si>
  <si>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</si>
  <si>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</si>
  <si>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</si>
  <si>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</si>
  <si>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</si>
  <si>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</si>
  <si>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</si>
  <si>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</si>
  <si>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</si>
  <si>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00006111</t>
  </si>
  <si>
    <t>SERVENTE</t>
  </si>
  <si>
    <t>H</t>
  </si>
  <si>
    <t>9,14</t>
  </si>
  <si>
    <t>36,56</t>
  </si>
  <si>
    <t>2,00</t>
  </si>
  <si>
    <t>SINAPI</t>
  </si>
  <si>
    <t>00002436</t>
  </si>
  <si>
    <t>ELETRICISTA</t>
  </si>
  <si>
    <t>H</t>
  </si>
  <si>
    <t>15,95</t>
  </si>
  <si>
    <t>63,80</t>
  </si>
  <si>
    <t>3,00</t>
  </si>
  <si>
    <t>SINAPI</t>
  </si>
  <si>
    <t>00000337</t>
  </si>
  <si>
    <t>Arame recozido 18 bwg, 1,25 mm (0,01 kg/m)</t>
  </si>
  <si>
    <t>Kg</t>
  </si>
  <si>
    <t>0,02</t>
  </si>
  <si>
    <t>9,00</t>
  </si>
  <si>
    <t>0,18</t>
  </si>
  <si>
    <t>4,00</t>
  </si>
  <si>
    <t>SINAPI</t>
  </si>
  <si>
    <t>00001872</t>
  </si>
  <si>
    <t>CAIXA DE PASSAGEM PVC 4X4" - FORNECIMENTO E INSTALACAO</t>
  </si>
  <si>
    <t>un</t>
  </si>
  <si>
    <t>1,48</t>
  </si>
  <si>
    <t>1,48</t>
  </si>
  <si>
    <t>ELETRODUTO RIGIDO ROSCAVEL, PVC, DN 25 MM (3/4") , PARA CIRCUITOS</t>
  </si>
  <si>
    <t>5,00</t>
  </si>
  <si>
    <t>SINAPI</t>
  </si>
  <si>
    <t>91.867,00</t>
  </si>
  <si>
    <t>M</t>
  </si>
  <si>
    <t>5,76</t>
  </si>
  <si>
    <t>28,80</t>
  </si>
  <si>
    <t>TERMINAIS, INSTALADO EM LAJE - FORNECIMENTO E INSTALAcAO.</t>
  </si>
  <si>
    <t>CURVA 90 GRAUS PARA ELETRODUTO, PVC, ROSCAVEL, DN 25 MM (3/4") ,</t>
  </si>
  <si>
    <t>6,00</t>
  </si>
  <si>
    <t>SINAPI</t>
  </si>
  <si>
    <t>91.890,00</t>
  </si>
  <si>
    <t>PARA CIRCUITOS TERMINAIS, INSTALADA EM FORRO - FORNECIMENTO E</t>
  </si>
  <si>
    <t>un</t>
  </si>
  <si>
    <t>7,51</t>
  </si>
  <si>
    <t>15,02</t>
  </si>
  <si>
    <t>INSTALAcAO.</t>
  </si>
  <si>
    <t>FITA ISOLANTE ADESIVA ANTICHAMA, USO ATE 750 V, EM ROLO DE 19 MM</t>
  </si>
  <si>
    <t>7,00</t>
  </si>
  <si>
    <t>SINAPI</t>
  </si>
  <si>
    <t>00020111</t>
  </si>
  <si>
    <t>X 20 M</t>
  </si>
  <si>
    <t>un</t>
  </si>
  <si>
    <t>0,15</t>
  </si>
  <si>
    <t>6,99</t>
  </si>
  <si>
    <t>1,05</t>
  </si>
  <si>
    <t>8,00</t>
  </si>
  <si>
    <t>ORSE</t>
  </si>
  <si>
    <t>010549</t>
  </si>
  <si>
    <t>Encargos Complementares - Servente</t>
  </si>
  <si>
    <t>H</t>
  </si>
  <si>
    <t>2,39</t>
  </si>
  <si>
    <t>9,56</t>
  </si>
  <si>
    <t>9,00</t>
  </si>
  <si>
    <t>ORSE</t>
  </si>
  <si>
    <t>010552</t>
  </si>
  <si>
    <t>Encargos Complementares - Eletricista</t>
  </si>
  <si>
    <t>H</t>
  </si>
  <si>
    <t>2,30</t>
  </si>
  <si>
    <t>9,20</t>
  </si>
  <si>
    <t>CABO DE COBRE FLEXIVEL ISOLADO, 2,5 MM2, ANTI-CHAMA 450/750 V,</t>
  </si>
  <si>
    <t>10,00</t>
  </si>
  <si>
    <t>SINAPI</t>
  </si>
  <si>
    <t>91.926,00</t>
  </si>
  <si>
    <t>M</t>
  </si>
  <si>
    <t>3,26</t>
  </si>
  <si>
    <t>97,80</t>
  </si>
  <si>
    <t>PARA CIRCUITOS TERMINAIS - FORNECIMENTO E INSTALACAO.</t>
  </si>
  <si>
    <t>SUB TOTAL</t>
  </si>
  <si>
    <t>263,45</t>
  </si>
  <si>
    <t>CP.007</t>
  </si>
  <si>
    <t>INSTALAÇÃO DE MATERIAIS PARA ESTRUTURA CE 3-CE 3 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</si>
  <si>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</si>
  <si>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</si>
  <si>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</si>
  <si>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</si>
  <si>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</si>
  <si>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</si>
  <si>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</si>
  <si>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</si>
  <si>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</si>
  <si>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</si>
  <si>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</si>
  <si>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</si>
  <si>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</si>
  <si>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</si>
  <si>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</si>
  <si>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</si>
  <si>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</si>
  <si>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2,00</t>
  </si>
  <si>
    <t>15,95</t>
  </si>
  <si>
    <t>31,90</t>
  </si>
  <si>
    <t>2,00</t>
  </si>
  <si>
    <t>SINAPI</t>
  </si>
  <si>
    <t>00000247</t>
  </si>
  <si>
    <t>Auxiliar de Eletricista</t>
  </si>
  <si>
    <t>h</t>
  </si>
  <si>
    <t>4,00</t>
  </si>
  <si>
    <t>11,98</t>
  </si>
  <si>
    <t>47,92</t>
  </si>
  <si>
    <t>CHP - CAMINHAO C/GUINCHO 6T, MOTOR DIESEL 136HP, M. BENZ MOD</t>
  </si>
  <si>
    <t>SINAPI</t>
  </si>
  <si>
    <t>00003356</t>
  </si>
  <si>
    <t>h</t>
  </si>
  <si>
    <t>2,00</t>
  </si>
  <si>
    <t>126,00</t>
  </si>
  <si>
    <t>252,00</t>
  </si>
  <si>
    <t>L1214,  MunCK MOD, M 640/18, OU SIMILAR</t>
  </si>
  <si>
    <t>SINAPI</t>
  </si>
  <si>
    <t>00004096</t>
  </si>
  <si>
    <t>MOTORISTA OPERADOR DE MunCK</t>
  </si>
  <si>
    <t>h</t>
  </si>
  <si>
    <t>2,00</t>
  </si>
  <si>
    <t>11,70</t>
  </si>
  <si>
    <t>23,40</t>
  </si>
  <si>
    <t>SUB TOTAL</t>
  </si>
  <si>
    <t>355,22</t>
  </si>
  <si>
    <t>CP.013</t>
  </si>
  <si>
    <t>FORNECIMENTO DE CABO DE ALUMÍNIO PROTEGIDO 50 mm² 15 Kv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</si>
  <si>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</si>
  <si>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</si>
  <si>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</si>
  <si>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</si>
  <si>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</si>
  <si>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</si>
  <si>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</si>
  <si>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</si>
  <si>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</si>
  <si>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</si>
  <si>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</si>
  <si>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</si>
  <si>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</si>
  <si>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ORSE</t>
  </si>
  <si>
    <t>392,00</t>
  </si>
  <si>
    <t>CABO DE AÇO 9,5 mm</t>
  </si>
  <si>
    <t>KG</t>
  </si>
  <si>
    <t>1,00</t>
  </si>
  <si>
    <t>5,70</t>
  </si>
  <si>
    <t>5,70</t>
  </si>
  <si>
    <t>SUB TOTAL</t>
  </si>
  <si>
    <t>5,70</t>
  </si>
  <si>
    <t>Planilha Orçamentária - Todos os Sub Sistemas</t>
  </si>
  <si>
    <t>COMP 10,2</t>
  </si>
  <si>
    <t>COMP 11,2</t>
  </si>
  <si>
    <t>COMP 12,2</t>
  </si>
  <si>
    <t>COMP 14,2</t>
  </si>
  <si>
    <t>COMP 19,2</t>
  </si>
  <si>
    <t>COMP 13,2</t>
  </si>
  <si>
    <t>CAIXA DE INSPEÇÃO EM ALVENARIA DE TIJOLO MACIÇO 80X80X100CM, REVESTIDA INTERNAMENTO COM BARRA LISA (CIMENTO E AREIA, TRAÇO 1:4) E=2,0CM, COM TAMPA PRÉ-MOLDADA DE CONCRETO E FUNDO DE CONCRETO 15MPA TIPO C - ESCAVAÇÃO E CONFECÇÃO</t>
  </si>
  <si>
    <t>TOTAL</t>
  </si>
  <si>
    <t>EXECUÇÃO DE ESCRITÓRIO EM CANTEIRO DE OBRA EM ALVENARIA, NÃO INCLUSOOBILIÁRIO E EQUIPAMENTOS. AF_02/2016</t>
  </si>
  <si>
    <t>ADMINISTRAÇÃO DA OBRA</t>
  </si>
  <si>
    <t xml:space="preserve">Placa de identificação de obra - fornecimento e instalação </t>
  </si>
  <si>
    <t>Confecção de placa de sinalização totalmente refletiva</t>
  </si>
  <si>
    <t>CERCA C/ 09 FIOS DE ARAME FARPADO 16 BWG 4"x 4", C/ ESTACAS DE CONCRETO PRE-MOLDADAS, C/ PONTA INCLINADA E DIMENSOES DE 0,10 x 0,10 x 3,00m</t>
  </si>
  <si>
    <t>LIMPEZA MANUAL DO TERRENO, INCL. RASPAGEM, JUNTAMENTO E QUEIMA DO MATERIAL</t>
  </si>
  <si>
    <t>DESMATAMENTO, DESTOCAMENTO E LIMPEZA</t>
  </si>
  <si>
    <t>LIMPEZA DE RUAS APOS EXEC. DE OBRAS EM  S.E.S.'s</t>
  </si>
  <si>
    <t>LIMPEZA DE REDE COLETORA E EMISSÁRIO FINAL EXISTENTES</t>
  </si>
  <si>
    <t>LIMPEZA DE PV EXISTENTE</t>
  </si>
  <si>
    <t>TESTE DE REDE COLETORA, LINHA DE RECALQUE E EMISSÁRIO FINAL</t>
  </si>
  <si>
    <t>Sinalização Diurna com Tela tapume em pvc - 10 usos</t>
  </si>
  <si>
    <t>SINALIZACAO DE TRANSITO - NOTURNA</t>
  </si>
  <si>
    <t>ESCORAMENTO METALICO DE POSTES C/ ALTURA &gt; 7,00m</t>
  </si>
  <si>
    <t>ESCORAMENTO EM MADEIRA DE MURO OU PAREDE EXISTENTE</t>
  </si>
  <si>
    <t>PASSADICO EM MADEIRA DE LEI, COM CORRIMAO, P/ PEDESTRES</t>
  </si>
  <si>
    <t>UND</t>
  </si>
  <si>
    <t xml:space="preserve"> POSTES C/ ALTURA &gt; 7,00m</t>
  </si>
  <si>
    <t xml:space="preserve">ESTROCA </t>
  </si>
  <si>
    <t>MADEIRA DE LEI 30MM</t>
  </si>
  <si>
    <t>MADEIRA DE LEI 15MM</t>
  </si>
  <si>
    <t>SARRAFO</t>
  </si>
  <si>
    <t>LOCACAO E NIVELAMENTO DE EMISSARIO/REDE COLETORA COM AUXILIO DE EQUIPAMENTO TOPOGRAFICO</t>
  </si>
  <si>
    <t xml:space="preserve">LEVANT. CADASTRAL PLANIALT. DE EIXO DE ADUTORA, LINHA DE RECALQUE, EMISSÁRIO E INTERCEPTOR C/ ESTAQ. DE 20 EM 20M; SEÇ.TRANSV., IMPLANT. DE RN, DESENHOS, </t>
  </si>
  <si>
    <t>CADASTRO COMPLETO DE REDE COLETORA DE ESGOTOS DE SISTEMA CONVENCIONAL</t>
  </si>
  <si>
    <t>CADASTRO COMPLETO DE ADUTORA, INTERCEPTOR OU EMISSARIO</t>
  </si>
  <si>
    <t>ESCAVAÇÃO MECANIZADA DE VALA COM PROFUNDIDADE ATÉ 1,5 M (MÉDIA ENTRE MONTANTE E JUSANTE/UMA COMPOSIÇÃO POR TRECHO) COM RETROESCAVADEIRA (CAPACIDADE DA CAÇAMBA DA RETRO: 0,26 M3 / POTÊNCIA: 88 HP), LARGURA DE 0,8 M A 1,5 M, EM SOLO DE 1A CATEGORIA, LOCAISCOM BAIXO NÍVEL DE INTERFERÊNCIA. AF_01/2015</t>
  </si>
  <si>
    <t>ESCAV. MECANIZ. DE VALAS - ESGOTO - EM SOLO DE 2a CAT. EXECUTADA ENTRE AS PROFUND. DE 0 A 2,00m</t>
  </si>
  <si>
    <t>ESCAV. MECANIZ. DE VALAS - ESGOTO - EM SOLO DE 2a CAT. EXECUTADA ENTRE AS PROFUND. DE 2 A 4,00m</t>
  </si>
  <si>
    <t>DESMONTE DE ROCHA DURA INCLUINDO PERFURAÇÃO, ARGAMASSA EXPANSIVA E RETIRADA DE MATERIAL</t>
  </si>
  <si>
    <t>M³</t>
  </si>
  <si>
    <t>UNIT.</t>
  </si>
  <si>
    <t>REATERRO MECANIZADO DE VALA COM RETROESCAVADEIRA (CAPACIDADE DA CAÇAMB A DA RETRO: 0,26 M³ / POTÊNCIA: 88 HP), LARGURA ATÉ 0,8 M, PROFUNDIDADE ATÉ 1,5 M, COM SOLO (SEM SUBSTITUIÇÃO) DE 1ª CATEGORIA EM LOCAIS COM BAIXO NÍVEL DE INTERFERÊNCIA. AF_04/2016</t>
  </si>
  <si>
    <t xml:space="preserve">ATERRO MECANIZADO DE VALA COM RETROESCAVADEIRA (CAPACIDADE DA CAÇAMBA DA RETRO: 0,26 M³ / POTÊNCIA: 88 HP), LARGURA ATÉ 0,8 M, PROFUNDIDADE ATÉ 1,5 M, </t>
  </si>
  <si>
    <t>PREPARO DE FUNDO DE VALA (LASTRO) COM LARGURA MENOR QUE 1,5 M, COM CAMADA DE AREIA, LANÇAMENTO MECANIZADO, EM LOCAL COM NÍVEL BAIXO DE INTERFERÊNCIA. AF_06/2016</t>
  </si>
  <si>
    <t xml:space="preserve">CARGA E DESCARGA MECANICA DE SOLO UTILIZANDO CAMINHAO BASCULANTE 6,0M3/16T E PA CARREGADEIRA SOBRE PNEUS 128 HP, CAPACIDADE DA CAÇAMBA 1,7 A 2,8 M3, </t>
  </si>
  <si>
    <t/>
  </si>
  <si>
    <t>TRANSPORTE COM CAMINHÃO BASCULANTE DE 10 M3, EM VIA URBANA EM LEITO NATURAL (UNIDADE: M3XKM). AF_04/2016 (Rocha)</t>
  </si>
  <si>
    <t>TRANSPORTE COM CAMINHÃO BASCULANTE DE 10 M3, EM VIA URBANA EM LEITO NATURAL (UNIDADE: M3XKM). AF_04/2016 (Solo)</t>
  </si>
</sst>
</file>

<file path=xl/styles.xml><?xml version="1.0" encoding="utf-8"?>
<styleSheet xmlns="http://schemas.openxmlformats.org/spreadsheetml/2006/main">
  <numFmts count="3">
    <numFmt numFmtId="44" formatCode="_-&quot;R$&quot;\ * #,##0.00_-;\-&quot;R$&quot;\ * #,##0.00_-;_-&quot;R$&quot;\ * &quot;-&quot;??_-;_-@_-"/>
    <numFmt numFmtId="164" formatCode="0.0"/>
    <numFmt numFmtId="165" formatCode="0.0%"/>
  </numFmts>
  <fonts count="19">
    <font>
      <sz val="10"/>
      <name val="Arial"/>
      <family val="2"/>
    </font>
    <font>
      <sz val="9"/>
      <name val="Arial Bold"/>
      <family val="2"/>
    </font>
    <font>
      <sz val="8"/>
      <name val="Arial Bold"/>
      <family val="2"/>
    </font>
    <font>
      <sz val="8"/>
      <name val="Arial"/>
      <family val="2"/>
    </font>
    <font>
      <sz val="9"/>
      <name val="Arial Bold"/>
      <family val="2"/>
    </font>
    <font>
      <sz val="8"/>
      <color rgb="FF0000CC"/>
      <name val="Arial Bold"/>
      <family val="2"/>
    </font>
    <font>
      <sz val="8"/>
      <color rgb="FF0000CC"/>
      <name val="Arial"/>
      <family val="2"/>
    </font>
    <font>
      <sz val="9"/>
      <name val="Calibri Bold"/>
      <family val="2"/>
    </font>
    <font>
      <sz val="9"/>
      <name val="Calibri"/>
      <family val="2"/>
    </font>
    <font>
      <sz val="11"/>
      <name val="Calibri Bold"/>
      <family val="2"/>
    </font>
    <font>
      <sz val="8"/>
      <name val="Calibri"/>
      <family val="2"/>
    </font>
    <font>
      <sz val="8"/>
      <name val="Calibri Bold"/>
      <family val="2"/>
    </font>
    <font>
      <sz val="9"/>
      <color rgb="FFFF0000"/>
      <name val="Calibri"/>
      <family val="2"/>
    </font>
    <font>
      <sz val="9"/>
      <name val="Calibri"/>
      <family val="2"/>
    </font>
    <font>
      <sz val="9"/>
      <name val="Calibri Bold"/>
      <family val="2"/>
    </font>
    <font>
      <sz val="9"/>
      <color rgb="FFFF0000"/>
      <name val="Calibri"/>
      <family val="2"/>
    </font>
    <font>
      <sz val="10"/>
      <name val="Arial"/>
      <family val="2"/>
    </font>
    <font>
      <sz val="10"/>
      <name val="Cambria Bold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0" borderId="0"/>
  </cellStyleXfs>
  <cellXfs count="89">
    <xf numFmtId="0" fontId="0" fillId="0" borderId="0" xfId="0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9" fontId="3" fillId="0" borderId="0" xfId="0" applyNumberFormat="1" applyFont="1"/>
    <xf numFmtId="1" fontId="2" fillId="0" borderId="0" xfId="0" applyNumberFormat="1" applyFont="1"/>
    <xf numFmtId="1" fontId="3" fillId="0" borderId="0" xfId="0" applyNumberFormat="1" applyFont="1"/>
    <xf numFmtId="164" fontId="2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7" fillId="0" borderId="0" xfId="0" applyNumberFormat="1" applyFont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1" fontId="10" fillId="0" borderId="0" xfId="0" applyNumberFormat="1" applyFont="1"/>
    <xf numFmtId="0" fontId="11" fillId="0" borderId="0" xfId="0" applyNumberFormat="1" applyFont="1"/>
    <xf numFmtId="1" fontId="8" fillId="0" borderId="0" xfId="0" applyNumberFormat="1" applyFont="1"/>
    <xf numFmtId="3" fontId="8" fillId="0" borderId="0" xfId="0" applyNumberFormat="1" applyFont="1"/>
    <xf numFmtId="0" fontId="12" fillId="0" borderId="0" xfId="0" applyNumberFormat="1" applyFont="1"/>
    <xf numFmtId="0" fontId="13" fillId="0" borderId="0" xfId="0" applyNumberFormat="1" applyFont="1"/>
    <xf numFmtId="9" fontId="13" fillId="0" borderId="0" xfId="0" applyNumberFormat="1" applyFont="1"/>
    <xf numFmtId="1" fontId="13" fillId="0" borderId="0" xfId="0" applyNumberFormat="1" applyFont="1"/>
    <xf numFmtId="0" fontId="14" fillId="0" borderId="0" xfId="0" applyNumberFormat="1" applyFont="1"/>
    <xf numFmtId="1" fontId="15" fillId="0" borderId="0" xfId="0" applyNumberFormat="1" applyFont="1"/>
    <xf numFmtId="0" fontId="15" fillId="0" borderId="0" xfId="0" applyNumberFormat="1" applyFont="1"/>
    <xf numFmtId="9" fontId="8" fillId="0" borderId="0" xfId="0" applyNumberFormat="1" applyFont="1"/>
    <xf numFmtId="0" fontId="16" fillId="0" borderId="0" xfId="0" applyNumberFormat="1" applyFont="1"/>
    <xf numFmtId="0" fontId="17" fillId="0" borderId="0" xfId="0" applyNumberFormat="1" applyFont="1"/>
    <xf numFmtId="0" fontId="2" fillId="0" borderId="1" xfId="0" applyNumberFormat="1" applyFont="1" applyBorder="1"/>
    <xf numFmtId="0" fontId="0" fillId="0" borderId="1" xfId="0" applyBorder="1"/>
    <xf numFmtId="164" fontId="3" fillId="0" borderId="1" xfId="0" applyNumberFormat="1" applyFont="1" applyBorder="1"/>
    <xf numFmtId="0" fontId="3" fillId="0" borderId="1" xfId="0" applyNumberFormat="1" applyFont="1" applyBorder="1"/>
    <xf numFmtId="1" fontId="3" fillId="0" borderId="1" xfId="0" applyNumberFormat="1" applyFont="1" applyBorder="1"/>
    <xf numFmtId="3" fontId="3" fillId="0" borderId="1" xfId="0" applyNumberFormat="1" applyFont="1" applyBorder="1"/>
    <xf numFmtId="0" fontId="0" fillId="0" borderId="1" xfId="0" applyBorder="1" applyAlignment="1">
      <alignment horizontal="center"/>
    </xf>
    <xf numFmtId="0" fontId="2" fillId="0" borderId="2" xfId="0" applyNumberFormat="1" applyFont="1" applyBorder="1" applyAlignment="1"/>
    <xf numFmtId="0" fontId="2" fillId="0" borderId="4" xfId="0" applyNumberFormat="1" applyFont="1" applyBorder="1" applyAlignment="1"/>
    <xf numFmtId="0" fontId="2" fillId="0" borderId="2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2" borderId="1" xfId="0" applyNumberFormat="1" applyFont="1" applyFill="1" applyBorder="1"/>
    <xf numFmtId="0" fontId="0" fillId="2" borderId="1" xfId="0" applyFill="1" applyBorder="1"/>
    <xf numFmtId="0" fontId="3" fillId="2" borderId="1" xfId="0" applyNumberFormat="1" applyFont="1" applyFill="1" applyBorder="1"/>
    <xf numFmtId="1" fontId="3" fillId="2" borderId="1" xfId="0" applyNumberFormat="1" applyFont="1" applyFill="1" applyBorder="1"/>
    <xf numFmtId="0" fontId="3" fillId="2" borderId="1" xfId="0" applyNumberFormat="1" applyFont="1" applyFill="1" applyBorder="1" applyAlignment="1">
      <alignment horizontal="left"/>
    </xf>
    <xf numFmtId="2" fontId="3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2" fillId="0" borderId="3" xfId="0" applyNumberFormat="1" applyFont="1" applyBorder="1"/>
    <xf numFmtId="0" fontId="2" fillId="0" borderId="4" xfId="0" applyNumberFormat="1" applyFont="1" applyBorder="1"/>
    <xf numFmtId="4" fontId="3" fillId="0" borderId="1" xfId="0" applyNumberFormat="1" applyFont="1" applyBorder="1"/>
    <xf numFmtId="4" fontId="2" fillId="0" borderId="1" xfId="1" applyNumberFormat="1" applyFont="1" applyBorder="1"/>
    <xf numFmtId="4" fontId="2" fillId="0" borderId="4" xfId="0" applyNumberFormat="1" applyFont="1" applyBorder="1"/>
    <xf numFmtId="0" fontId="18" fillId="0" borderId="3" xfId="0" applyFont="1" applyBorder="1"/>
    <xf numFmtId="10" fontId="0" fillId="0" borderId="1" xfId="0" applyNumberFormat="1" applyFont="1" applyBorder="1"/>
    <xf numFmtId="4" fontId="16" fillId="0" borderId="0" xfId="3" applyNumberFormat="1" applyFont="1" applyFill="1" applyBorder="1" applyAlignment="1">
      <alignment horizontal="right" vertical="center" wrapText="1"/>
    </xf>
    <xf numFmtId="4" fontId="0" fillId="0" borderId="1" xfId="0" applyNumberFormat="1" applyBorder="1"/>
    <xf numFmtId="4" fontId="2" fillId="0" borderId="1" xfId="0" applyNumberFormat="1" applyFont="1" applyBorder="1"/>
    <xf numFmtId="165" fontId="0" fillId="0" borderId="3" xfId="2" applyNumberFormat="1" applyFont="1" applyBorder="1"/>
    <xf numFmtId="4" fontId="0" fillId="0" borderId="0" xfId="0" applyNumberFormat="1"/>
    <xf numFmtId="0" fontId="0" fillId="0" borderId="2" xfId="0" applyBorder="1" applyAlignment="1"/>
    <xf numFmtId="0" fontId="0" fillId="0" borderId="3" xfId="0" applyBorder="1" applyAlignment="1"/>
    <xf numFmtId="0" fontId="0" fillId="0" borderId="0" xfId="0" applyBorder="1" applyAlignment="1">
      <alignment horizontal="center"/>
    </xf>
    <xf numFmtId="0" fontId="0" fillId="0" borderId="0" xfId="0" applyBorder="1"/>
    <xf numFmtId="4" fontId="2" fillId="0" borderId="0" xfId="0" applyNumberFormat="1" applyFont="1" applyBorder="1"/>
    <xf numFmtId="0" fontId="3" fillId="0" borderId="5" xfId="0" applyNumberFormat="1" applyFont="1" applyBorder="1" applyAlignment="1">
      <alignment horizontal="left" wrapText="1"/>
    </xf>
    <xf numFmtId="0" fontId="3" fillId="0" borderId="6" xfId="0" applyNumberFormat="1" applyFont="1" applyBorder="1" applyAlignment="1">
      <alignment horizontal="left" wrapText="1"/>
    </xf>
    <xf numFmtId="0" fontId="3" fillId="0" borderId="7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" fontId="3" fillId="2" borderId="1" xfId="0" applyNumberFormat="1" applyFont="1" applyFill="1" applyBorder="1" applyAlignment="1">
      <alignment horizontal="left"/>
    </xf>
    <xf numFmtId="4" fontId="0" fillId="2" borderId="1" xfId="0" applyNumberFormat="1" applyFill="1" applyBorder="1"/>
    <xf numFmtId="4" fontId="3" fillId="2" borderId="1" xfId="0" applyNumberFormat="1" applyFont="1" applyFill="1" applyBorder="1"/>
    <xf numFmtId="0" fontId="2" fillId="0" borderId="2" xfId="0" applyNumberFormat="1" applyFont="1" applyBorder="1" applyAlignment="1">
      <alignment horizontal="left" wrapText="1"/>
    </xf>
    <xf numFmtId="0" fontId="2" fillId="0" borderId="3" xfId="0" applyNumberFormat="1" applyFont="1" applyBorder="1" applyAlignment="1">
      <alignment horizontal="left" wrapText="1"/>
    </xf>
    <xf numFmtId="0" fontId="2" fillId="0" borderId="4" xfId="0" applyNumberFormat="1" applyFont="1" applyBorder="1" applyAlignment="1">
      <alignment horizontal="left" wrapText="1"/>
    </xf>
    <xf numFmtId="0" fontId="3" fillId="2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1" xfId="0" quotePrefix="1" applyNumberFormat="1" applyFont="1" applyFill="1" applyBorder="1"/>
  </cellXfs>
  <cellStyles count="5">
    <cellStyle name="Moeda" xfId="1" builtinId="4"/>
    <cellStyle name="Normal" xfId="0" builtinId="0"/>
    <cellStyle name="Normal 2 2" xfId="4"/>
    <cellStyle name="Normal_Orçamento_Final_Canapi - Nova Planilha da Obra - 23.03.09" xfId="3"/>
    <cellStyle name="Porcentagem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0011"/>
  <sheetViews>
    <sheetView tabSelected="1" view="pageBreakPreview" topLeftCell="A2292" zoomScale="90" zoomScaleNormal="85" zoomScaleSheetLayoutView="90" workbookViewId="0">
      <selection sqref="A1:H2299"/>
    </sheetView>
  </sheetViews>
  <sheetFormatPr defaultRowHeight="12.75"/>
  <cols>
    <col min="1" max="1" width="9.85546875" customWidth="1"/>
    <col min="2" max="2" width="7.85546875" customWidth="1"/>
    <col min="3" max="3" width="8.28515625" customWidth="1"/>
    <col min="4" max="4" width="58.28515625" customWidth="1"/>
    <col min="5" max="5" width="6.7109375" customWidth="1"/>
    <col min="6" max="6" width="8.7109375" customWidth="1"/>
    <col min="7" max="7" width="18"/>
    <col min="8" max="9" width="16"/>
    <col min="10" max="10" width="9"/>
    <col min="11" max="11" width="16"/>
    <col min="12" max="12" width="8"/>
    <col min="13" max="13" width="16"/>
    <col min="14" max="14" width="8"/>
    <col min="15" max="15" width="16"/>
    <col min="16" max="16" width="8"/>
    <col min="17" max="17" width="16"/>
    <col min="18" max="18" width="8"/>
    <col min="19" max="19" width="17"/>
    <col min="20" max="20" width="8"/>
    <col min="21" max="21" width="17"/>
    <col min="22" max="22" width="8"/>
    <col min="23" max="23" width="17"/>
    <col min="24" max="24" width="8"/>
    <col min="25" max="25" width="17"/>
    <col min="26" max="26" width="8"/>
    <col min="27" max="27" width="17"/>
  </cols>
  <sheetData>
    <row r="2" spans="1:9">
      <c r="A2" s="29"/>
      <c r="B2" s="30"/>
      <c r="C2" s="30"/>
      <c r="D2" s="29" t="s">
        <v>63</v>
      </c>
      <c r="E2" s="30"/>
      <c r="F2" s="30"/>
      <c r="G2" s="30"/>
      <c r="H2" s="29" t="s">
        <v>64</v>
      </c>
    </row>
    <row r="3" spans="1:9">
      <c r="A3" s="30"/>
      <c r="B3" s="30"/>
      <c r="C3" s="30"/>
      <c r="D3" s="30"/>
      <c r="E3" s="30"/>
      <c r="F3" s="30"/>
      <c r="G3" s="29" t="s">
        <v>65</v>
      </c>
      <c r="H3" s="29" t="s">
        <v>66</v>
      </c>
    </row>
    <row r="4" spans="1:9">
      <c r="A4" s="29" t="s">
        <v>67</v>
      </c>
      <c r="B4" s="29" t="s">
        <v>68</v>
      </c>
      <c r="C4" s="29" t="s">
        <v>69</v>
      </c>
      <c r="D4" s="29" t="s">
        <v>70</v>
      </c>
      <c r="E4" s="29" t="s">
        <v>71</v>
      </c>
      <c r="F4" s="29" t="s">
        <v>72</v>
      </c>
      <c r="G4" s="30"/>
      <c r="H4" s="30"/>
    </row>
    <row r="5" spans="1:9">
      <c r="A5" s="30"/>
      <c r="B5" s="30"/>
      <c r="C5" s="30"/>
      <c r="D5" s="30"/>
      <c r="E5" s="30"/>
      <c r="F5" s="30"/>
      <c r="G5" s="29" t="s">
        <v>73</v>
      </c>
      <c r="H5" s="29" t="s">
        <v>74</v>
      </c>
    </row>
    <row r="6" spans="1:9">
      <c r="A6" s="30"/>
      <c r="B6" s="30"/>
      <c r="C6" s="30"/>
      <c r="D6" s="32" t="s">
        <v>75</v>
      </c>
      <c r="E6" s="30"/>
      <c r="F6" s="30"/>
      <c r="G6" s="30"/>
      <c r="H6" s="30"/>
    </row>
    <row r="7" spans="1:9">
      <c r="A7" s="32" t="s">
        <v>76</v>
      </c>
      <c r="B7" s="32" t="s">
        <v>77</v>
      </c>
      <c r="C7" s="32" t="s">
        <v>78</v>
      </c>
      <c r="D7" s="30"/>
      <c r="E7" s="32" t="s">
        <v>79</v>
      </c>
      <c r="F7" s="32">
        <v>43</v>
      </c>
      <c r="G7" s="32" t="s">
        <v>80</v>
      </c>
      <c r="H7" s="56">
        <f>F7*G7</f>
        <v>2757.1600000000003</v>
      </c>
    </row>
    <row r="8" spans="1:9">
      <c r="A8" s="30"/>
      <c r="B8" s="30"/>
      <c r="C8" s="30"/>
      <c r="D8" s="32" t="s">
        <v>81</v>
      </c>
      <c r="E8" s="30"/>
      <c r="F8" s="30"/>
      <c r="G8" s="30"/>
      <c r="H8" s="62"/>
    </row>
    <row r="9" spans="1:9">
      <c r="A9" s="32" t="s">
        <v>82</v>
      </c>
      <c r="B9" s="32" t="s">
        <v>83</v>
      </c>
      <c r="C9" s="32" t="s">
        <v>84</v>
      </c>
      <c r="D9" s="32" t="s">
        <v>85</v>
      </c>
      <c r="E9" s="32" t="s">
        <v>86</v>
      </c>
      <c r="F9" s="32">
        <v>48</v>
      </c>
      <c r="G9" s="32" t="s">
        <v>87</v>
      </c>
      <c r="H9" s="56">
        <f>F9*G9</f>
        <v>2229.12</v>
      </c>
    </row>
    <row r="10" spans="1:9">
      <c r="A10" s="30"/>
      <c r="B10" s="30"/>
      <c r="C10" s="30"/>
      <c r="D10" s="32" t="s">
        <v>88</v>
      </c>
      <c r="E10" s="30"/>
      <c r="F10" s="30"/>
      <c r="G10" s="30"/>
      <c r="H10" s="62"/>
    </row>
    <row r="11" spans="1:9">
      <c r="A11" s="32" t="s">
        <v>89</v>
      </c>
      <c r="B11" s="32" t="s">
        <v>90</v>
      </c>
      <c r="C11" s="32" t="s">
        <v>91</v>
      </c>
      <c r="D11" s="32" t="s">
        <v>92</v>
      </c>
      <c r="E11" s="32" t="s">
        <v>93</v>
      </c>
      <c r="F11" s="32">
        <v>30</v>
      </c>
      <c r="G11" s="32" t="s">
        <v>94</v>
      </c>
      <c r="H11" s="56">
        <f>F11*G11</f>
        <v>1200</v>
      </c>
    </row>
    <row r="12" spans="1:9">
      <c r="A12" s="32" t="s">
        <v>95</v>
      </c>
      <c r="B12" s="32" t="s">
        <v>96</v>
      </c>
      <c r="C12" s="32" t="s">
        <v>97</v>
      </c>
      <c r="D12" s="32" t="s">
        <v>98</v>
      </c>
      <c r="E12" s="32" t="s">
        <v>99</v>
      </c>
      <c r="F12" s="32">
        <v>26</v>
      </c>
      <c r="G12" s="32">
        <v>11.036</v>
      </c>
      <c r="H12" s="56">
        <f>F12*G12</f>
        <v>286.93599999999998</v>
      </c>
      <c r="I12" s="61"/>
    </row>
    <row r="13" spans="1:9">
      <c r="A13" s="30"/>
      <c r="B13" s="30"/>
      <c r="C13" s="30"/>
      <c r="D13" s="29" t="s">
        <v>100</v>
      </c>
      <c r="E13" s="30"/>
      <c r="F13" s="30"/>
      <c r="G13" s="30"/>
      <c r="H13" s="63">
        <f>SUM(H7:H12)</f>
        <v>6473.2160000000003</v>
      </c>
    </row>
    <row r="14" spans="1:9">
      <c r="A14" s="52"/>
      <c r="B14" s="53"/>
      <c r="C14" s="53"/>
      <c r="D14" s="54"/>
      <c r="E14" s="53"/>
      <c r="F14" s="53"/>
      <c r="G14" s="64">
        <v>0.29499999999999998</v>
      </c>
      <c r="H14" s="58">
        <f>H13*G14</f>
        <v>1909.59872</v>
      </c>
    </row>
    <row r="15" spans="1:9">
      <c r="A15" s="52"/>
      <c r="B15" s="53"/>
      <c r="C15" s="53"/>
      <c r="D15" s="54"/>
      <c r="E15" s="53"/>
      <c r="F15" s="53"/>
      <c r="G15" s="53" t="s">
        <v>8729</v>
      </c>
      <c r="H15" s="65">
        <f>SUM(H7:H14)-0.01</f>
        <v>14856.02072</v>
      </c>
    </row>
    <row r="17" spans="1:8">
      <c r="A17" s="29"/>
      <c r="B17" s="30"/>
      <c r="C17" s="30"/>
      <c r="D17" s="29" t="s">
        <v>101</v>
      </c>
      <c r="E17" s="30"/>
      <c r="F17" s="30"/>
      <c r="G17" s="30"/>
      <c r="H17" s="29" t="s">
        <v>102</v>
      </c>
    </row>
    <row r="18" spans="1:8">
      <c r="A18" s="30"/>
      <c r="B18" s="30"/>
      <c r="C18" s="30"/>
      <c r="D18" s="30"/>
      <c r="E18" s="30"/>
      <c r="F18" s="30"/>
      <c r="G18" s="29" t="s">
        <v>103</v>
      </c>
      <c r="H18" s="29" t="s">
        <v>104</v>
      </c>
    </row>
    <row r="19" spans="1:8">
      <c r="A19" s="29" t="s">
        <v>105</v>
      </c>
      <c r="B19" s="29" t="s">
        <v>106</v>
      </c>
      <c r="C19" s="29" t="s">
        <v>107</v>
      </c>
      <c r="D19" s="29" t="s">
        <v>108</v>
      </c>
      <c r="E19" s="29" t="s">
        <v>109</v>
      </c>
      <c r="F19" s="29" t="s">
        <v>110</v>
      </c>
      <c r="G19" s="30"/>
      <c r="H19" s="30"/>
    </row>
    <row r="20" spans="1:8">
      <c r="A20" s="30"/>
      <c r="B20" s="30"/>
      <c r="C20" s="30"/>
      <c r="D20" s="30"/>
      <c r="E20" s="30"/>
      <c r="F20" s="30"/>
      <c r="G20" s="29" t="s">
        <v>111</v>
      </c>
      <c r="H20" s="29" t="s">
        <v>112</v>
      </c>
    </row>
    <row r="21" spans="1:8">
      <c r="A21" s="32" t="s">
        <v>113</v>
      </c>
      <c r="B21" s="32" t="s">
        <v>114</v>
      </c>
      <c r="C21" s="32" t="s">
        <v>115</v>
      </c>
      <c r="D21" s="32" t="s">
        <v>116</v>
      </c>
      <c r="E21" s="32" t="s">
        <v>117</v>
      </c>
      <c r="F21" s="32">
        <v>43</v>
      </c>
      <c r="G21" s="32" t="s">
        <v>80</v>
      </c>
      <c r="H21" s="56">
        <f>F21*G21</f>
        <v>2757.1600000000003</v>
      </c>
    </row>
    <row r="22" spans="1:8">
      <c r="A22" s="30"/>
      <c r="B22" s="30"/>
      <c r="C22" s="30"/>
      <c r="D22" s="32" t="s">
        <v>118</v>
      </c>
      <c r="E22" s="30"/>
      <c r="F22" s="30"/>
      <c r="G22" s="30"/>
      <c r="H22" s="62"/>
    </row>
    <row r="23" spans="1:8">
      <c r="A23" s="32" t="s">
        <v>119</v>
      </c>
      <c r="B23" s="32" t="s">
        <v>120</v>
      </c>
      <c r="C23" s="32" t="s">
        <v>121</v>
      </c>
      <c r="D23" s="32" t="s">
        <v>122</v>
      </c>
      <c r="E23" s="32" t="s">
        <v>123</v>
      </c>
      <c r="F23" s="32">
        <v>48</v>
      </c>
      <c r="G23" s="32" t="s">
        <v>87</v>
      </c>
      <c r="H23" s="56">
        <f>F23*G23</f>
        <v>2229.12</v>
      </c>
    </row>
    <row r="24" spans="1:8">
      <c r="A24" s="30"/>
      <c r="B24" s="30"/>
      <c r="C24" s="30"/>
      <c r="D24" s="32" t="s">
        <v>124</v>
      </c>
      <c r="E24" s="30"/>
      <c r="F24" s="30"/>
      <c r="G24" s="30"/>
      <c r="H24" s="62"/>
    </row>
    <row r="25" spans="1:8">
      <c r="A25" s="32" t="s">
        <v>125</v>
      </c>
      <c r="B25" s="30"/>
      <c r="C25" s="30"/>
      <c r="D25" s="32" t="s">
        <v>126</v>
      </c>
      <c r="E25" s="32" t="s">
        <v>127</v>
      </c>
      <c r="F25" s="32">
        <v>30</v>
      </c>
      <c r="G25" s="32" t="s">
        <v>94</v>
      </c>
      <c r="H25" s="56">
        <f>F25*G25</f>
        <v>1200</v>
      </c>
    </row>
    <row r="26" spans="1:8">
      <c r="A26" s="32" t="s">
        <v>128</v>
      </c>
      <c r="B26" s="30"/>
      <c r="C26" s="30"/>
      <c r="D26" s="32" t="s">
        <v>129</v>
      </c>
      <c r="E26" s="32" t="s">
        <v>130</v>
      </c>
      <c r="F26" s="32">
        <v>26</v>
      </c>
      <c r="G26" s="32">
        <v>11.036</v>
      </c>
      <c r="H26" s="56">
        <f>F26*G26</f>
        <v>286.93599999999998</v>
      </c>
    </row>
    <row r="27" spans="1:8">
      <c r="A27" s="30"/>
      <c r="B27" s="30"/>
      <c r="C27" s="30"/>
      <c r="D27" s="29" t="s">
        <v>131</v>
      </c>
      <c r="E27" s="30"/>
      <c r="F27" s="30"/>
      <c r="G27" s="30"/>
      <c r="H27" s="63">
        <f>SUM(H21:H26)</f>
        <v>6473.2160000000003</v>
      </c>
    </row>
    <row r="28" spans="1:8">
      <c r="A28" s="52"/>
      <c r="B28" s="53"/>
      <c r="C28" s="53"/>
      <c r="D28" s="54"/>
      <c r="E28" s="53"/>
      <c r="F28" s="53"/>
      <c r="G28" s="64">
        <v>0.29499999999999998</v>
      </c>
      <c r="H28" s="58">
        <f>H27*G28</f>
        <v>1909.59872</v>
      </c>
    </row>
    <row r="29" spans="1:8">
      <c r="A29" s="52"/>
      <c r="B29" s="53"/>
      <c r="C29" s="53"/>
      <c r="D29" s="54"/>
      <c r="E29" s="53"/>
      <c r="F29" s="53"/>
      <c r="G29" s="53" t="s">
        <v>8729</v>
      </c>
      <c r="H29" s="65">
        <f>SUM(H21:H28)-0.01</f>
        <v>14856.02072</v>
      </c>
    </row>
    <row r="32" spans="1:8">
      <c r="A32" s="29" t="s">
        <v>1908</v>
      </c>
      <c r="B32" s="30"/>
      <c r="C32" s="30"/>
      <c r="D32" s="29" t="s">
        <v>8730</v>
      </c>
      <c r="E32" s="30"/>
      <c r="F32" s="30"/>
      <c r="G32" s="29" t="s">
        <v>1909</v>
      </c>
      <c r="H32" s="29" t="s">
        <v>1910</v>
      </c>
    </row>
    <row r="33" spans="1:8">
      <c r="A33" s="30"/>
      <c r="B33" s="30"/>
      <c r="C33" s="30"/>
      <c r="D33" s="30"/>
      <c r="E33" s="30"/>
      <c r="F33" s="30"/>
      <c r="G33" s="29" t="s">
        <v>1911</v>
      </c>
      <c r="H33" s="29" t="s">
        <v>1912</v>
      </c>
    </row>
    <row r="34" spans="1:8">
      <c r="A34" s="29" t="s">
        <v>1913</v>
      </c>
      <c r="B34" s="29" t="s">
        <v>1914</v>
      </c>
      <c r="C34" s="29" t="s">
        <v>1915</v>
      </c>
      <c r="D34" s="29" t="s">
        <v>1916</v>
      </c>
      <c r="E34" s="29" t="s">
        <v>1917</v>
      </c>
      <c r="F34" s="29" t="s">
        <v>1918</v>
      </c>
      <c r="G34" s="30"/>
      <c r="H34" s="30"/>
    </row>
    <row r="35" spans="1:8">
      <c r="A35" s="30"/>
      <c r="B35" s="30"/>
      <c r="C35" s="30"/>
      <c r="D35" s="30"/>
      <c r="E35" s="30"/>
      <c r="F35" s="30"/>
      <c r="G35" s="29" t="s">
        <v>1919</v>
      </c>
      <c r="H35" s="29" t="s">
        <v>1920</v>
      </c>
    </row>
    <row r="36" spans="1:8">
      <c r="A36" s="30"/>
      <c r="B36" s="30"/>
      <c r="C36" s="30"/>
      <c r="D36" s="71" t="s">
        <v>8730</v>
      </c>
      <c r="E36" s="30"/>
      <c r="F36" s="30"/>
      <c r="G36" s="30"/>
      <c r="H36" s="30"/>
    </row>
    <row r="37" spans="1:8">
      <c r="A37" s="32" t="s">
        <v>1921</v>
      </c>
      <c r="B37" s="32" t="s">
        <v>1922</v>
      </c>
      <c r="C37" s="32" t="s">
        <v>1923</v>
      </c>
      <c r="D37" s="72"/>
      <c r="E37" s="32" t="s">
        <v>1924</v>
      </c>
      <c r="F37" s="32" t="s">
        <v>1925</v>
      </c>
      <c r="G37" s="32">
        <v>712.89</v>
      </c>
      <c r="H37" s="32">
        <f>F37*G37</f>
        <v>712.89</v>
      </c>
    </row>
    <row r="38" spans="1:8">
      <c r="A38" s="30"/>
      <c r="B38" s="30"/>
      <c r="C38" s="30"/>
      <c r="D38" s="73"/>
      <c r="E38" s="30"/>
      <c r="F38" s="30"/>
      <c r="G38" s="30"/>
      <c r="H38" s="30"/>
    </row>
    <row r="39" spans="1:8">
      <c r="A39" s="30"/>
      <c r="B39" s="30"/>
      <c r="C39" s="30"/>
      <c r="D39" s="29" t="s">
        <v>1926</v>
      </c>
      <c r="E39" s="30"/>
      <c r="F39" s="30"/>
      <c r="G39" s="30"/>
      <c r="H39" s="29">
        <f>H37</f>
        <v>712.89</v>
      </c>
    </row>
    <row r="40" spans="1:8">
      <c r="A40" s="52"/>
      <c r="B40" s="53"/>
      <c r="C40" s="53"/>
      <c r="D40" s="54"/>
      <c r="E40" s="53"/>
      <c r="F40" s="53"/>
      <c r="G40" s="64">
        <v>0.29499999999999998</v>
      </c>
      <c r="H40" s="58">
        <f>H39*G40</f>
        <v>210.30255</v>
      </c>
    </row>
    <row r="41" spans="1:8">
      <c r="A41" s="52"/>
      <c r="B41" s="53"/>
      <c r="C41" s="53"/>
      <c r="D41" s="54"/>
      <c r="E41" s="53"/>
      <c r="F41" s="53"/>
      <c r="G41" s="53" t="s">
        <v>8729</v>
      </c>
      <c r="H41" s="65">
        <f>SUM(H39:H40)-0.01</f>
        <v>923.18254999999999</v>
      </c>
    </row>
    <row r="42" spans="1:8">
      <c r="A42" s="52"/>
      <c r="B42" s="53"/>
      <c r="C42" s="53"/>
      <c r="D42" s="54"/>
      <c r="E42" s="53"/>
      <c r="F42" s="53"/>
      <c r="G42" s="53"/>
      <c r="H42" s="55"/>
    </row>
    <row r="43" spans="1:8">
      <c r="A43" s="29" t="s">
        <v>0</v>
      </c>
      <c r="B43" s="29" t="s">
        <v>1</v>
      </c>
      <c r="C43" s="29" t="s">
        <v>2</v>
      </c>
      <c r="D43" s="29" t="s">
        <v>8731</v>
      </c>
      <c r="E43" s="29" t="s">
        <v>3</v>
      </c>
      <c r="F43" s="29" t="s">
        <v>4</v>
      </c>
      <c r="G43" s="29" t="s">
        <v>5</v>
      </c>
      <c r="H43" s="30"/>
    </row>
    <row r="44" spans="1:8">
      <c r="A44" s="30"/>
      <c r="B44" s="30"/>
      <c r="C44" s="30"/>
      <c r="D44" s="30"/>
      <c r="E44" s="30"/>
      <c r="F44" s="30"/>
      <c r="G44" s="29" t="s">
        <v>6</v>
      </c>
      <c r="H44" s="29" t="s">
        <v>7</v>
      </c>
    </row>
    <row r="45" spans="1:8">
      <c r="A45" s="31">
        <v>1.1000000000000001</v>
      </c>
      <c r="B45" s="32" t="s">
        <v>8</v>
      </c>
      <c r="C45" s="32" t="s">
        <v>9</v>
      </c>
      <c r="D45" s="32" t="s">
        <v>10</v>
      </c>
      <c r="E45" s="32" t="s">
        <v>11</v>
      </c>
      <c r="F45" s="32" t="s">
        <v>12</v>
      </c>
      <c r="G45" s="32" t="s">
        <v>13</v>
      </c>
      <c r="H45" s="32">
        <f>F45*G45</f>
        <v>17950.07</v>
      </c>
    </row>
    <row r="46" spans="1:8">
      <c r="A46" s="31">
        <v>1.2</v>
      </c>
      <c r="B46" s="32" t="s">
        <v>14</v>
      </c>
      <c r="C46" s="32" t="s">
        <v>15</v>
      </c>
      <c r="D46" s="32" t="s">
        <v>16</v>
      </c>
      <c r="E46" s="32" t="s">
        <v>17</v>
      </c>
      <c r="F46" s="32" t="s">
        <v>18</v>
      </c>
      <c r="G46" s="32" t="s">
        <v>19</v>
      </c>
      <c r="H46" s="32">
        <f t="shared" ref="H46:H54" si="0">F46*G46</f>
        <v>3710.05</v>
      </c>
    </row>
    <row r="47" spans="1:8">
      <c r="A47" s="31">
        <v>1.3</v>
      </c>
      <c r="B47" s="32" t="s">
        <v>20</v>
      </c>
      <c r="C47" s="32" t="s">
        <v>21</v>
      </c>
      <c r="D47" s="32" t="s">
        <v>22</v>
      </c>
      <c r="E47" s="32" t="s">
        <v>23</v>
      </c>
      <c r="F47" s="32">
        <v>2</v>
      </c>
      <c r="G47" s="32" t="s">
        <v>24</v>
      </c>
      <c r="H47" s="32">
        <f t="shared" si="0"/>
        <v>3846.84</v>
      </c>
    </row>
    <row r="48" spans="1:8">
      <c r="A48" s="31">
        <v>1.4</v>
      </c>
      <c r="B48" s="32" t="s">
        <v>25</v>
      </c>
      <c r="C48" s="32" t="s">
        <v>26</v>
      </c>
      <c r="D48" s="32" t="s">
        <v>27</v>
      </c>
      <c r="E48" s="32" t="s">
        <v>28</v>
      </c>
      <c r="F48" s="32" t="s">
        <v>29</v>
      </c>
      <c r="G48" s="32" t="s">
        <v>30</v>
      </c>
      <c r="H48" s="32">
        <f t="shared" si="0"/>
        <v>808.17</v>
      </c>
    </row>
    <row r="49" spans="1:8">
      <c r="A49" s="30"/>
      <c r="B49" s="30"/>
      <c r="C49" s="30"/>
      <c r="D49" s="32" t="s">
        <v>31</v>
      </c>
      <c r="E49" s="30"/>
      <c r="F49" s="30"/>
      <c r="G49" s="30"/>
      <c r="H49" s="32"/>
    </row>
    <row r="50" spans="1:8">
      <c r="A50" s="31">
        <v>1.5</v>
      </c>
      <c r="B50" s="32" t="s">
        <v>32</v>
      </c>
      <c r="C50" s="32" t="s">
        <v>33</v>
      </c>
      <c r="D50" s="30"/>
      <c r="E50" s="32" t="s">
        <v>34</v>
      </c>
      <c r="F50" s="32">
        <v>2</v>
      </c>
      <c r="G50" s="32" t="s">
        <v>35</v>
      </c>
      <c r="H50" s="32">
        <f t="shared" si="0"/>
        <v>5020.8</v>
      </c>
    </row>
    <row r="51" spans="1:8">
      <c r="A51" s="30"/>
      <c r="B51" s="30"/>
      <c r="C51" s="30"/>
      <c r="D51" s="32" t="s">
        <v>36</v>
      </c>
      <c r="E51" s="30"/>
      <c r="F51" s="30"/>
      <c r="G51" s="30"/>
      <c r="H51" s="32"/>
    </row>
    <row r="52" spans="1:8">
      <c r="A52" s="31">
        <v>1.6</v>
      </c>
      <c r="B52" s="32" t="s">
        <v>37</v>
      </c>
      <c r="C52" s="30"/>
      <c r="D52" s="32" t="s">
        <v>38</v>
      </c>
      <c r="E52" s="32" t="s">
        <v>39</v>
      </c>
      <c r="F52" s="32" t="s">
        <v>40</v>
      </c>
      <c r="G52" s="30"/>
      <c r="H52" s="32"/>
    </row>
    <row r="53" spans="1:8">
      <c r="A53" s="31">
        <v>1.7</v>
      </c>
      <c r="B53" s="32" t="s">
        <v>41</v>
      </c>
      <c r="C53" s="30"/>
      <c r="D53" s="32" t="s">
        <v>42</v>
      </c>
      <c r="E53" s="32" t="s">
        <v>43</v>
      </c>
      <c r="F53" s="32" t="s">
        <v>44</v>
      </c>
      <c r="G53" s="30"/>
      <c r="H53" s="32"/>
    </row>
    <row r="54" spans="1:8">
      <c r="A54" s="31">
        <v>1.8</v>
      </c>
      <c r="B54" s="32" t="s">
        <v>45</v>
      </c>
      <c r="C54" s="32" t="s">
        <v>46</v>
      </c>
      <c r="D54" s="32" t="s">
        <v>47</v>
      </c>
      <c r="E54" s="32" t="s">
        <v>48</v>
      </c>
      <c r="F54" s="32">
        <v>1</v>
      </c>
      <c r="G54" s="32">
        <v>2310.7539999999999</v>
      </c>
      <c r="H54" s="32">
        <f t="shared" si="0"/>
        <v>2310.7539999999999</v>
      </c>
    </row>
    <row r="55" spans="1:8">
      <c r="A55" s="30"/>
      <c r="B55" s="30"/>
      <c r="C55" s="30"/>
      <c r="D55" s="29" t="s">
        <v>50</v>
      </c>
      <c r="E55" s="30"/>
      <c r="F55" s="30"/>
      <c r="G55" s="30"/>
      <c r="H55" s="29">
        <f>SUM(H45:H54)</f>
        <v>33646.683999999994</v>
      </c>
    </row>
    <row r="56" spans="1:8">
      <c r="A56" s="30"/>
      <c r="B56" s="30"/>
      <c r="C56" s="30"/>
      <c r="D56" s="30"/>
      <c r="E56" s="30"/>
      <c r="F56" s="30"/>
      <c r="G56" s="30"/>
      <c r="H56" s="29" t="s">
        <v>51</v>
      </c>
    </row>
    <row r="57" spans="1:8">
      <c r="A57" s="32" t="s">
        <v>57</v>
      </c>
      <c r="B57" s="29" t="s">
        <v>58</v>
      </c>
      <c r="C57" s="29" t="s">
        <v>59</v>
      </c>
      <c r="D57" s="29" t="s">
        <v>60</v>
      </c>
      <c r="E57" s="32" t="s">
        <v>61</v>
      </c>
      <c r="F57" s="32">
        <v>12</v>
      </c>
      <c r="G57" s="32">
        <f>H55</f>
        <v>33646.683999999994</v>
      </c>
      <c r="H57" s="56">
        <f>F57*G57</f>
        <v>403760.20799999993</v>
      </c>
    </row>
    <row r="58" spans="1:8">
      <c r="A58" s="30"/>
      <c r="B58" s="30"/>
      <c r="C58" s="30"/>
      <c r="D58" s="29" t="s">
        <v>62</v>
      </c>
      <c r="E58" s="30"/>
      <c r="F58" s="30"/>
      <c r="G58" s="60">
        <v>0.29499999999999998</v>
      </c>
      <c r="H58" s="57">
        <f>H57*G58</f>
        <v>119109.26135999997</v>
      </c>
    </row>
    <row r="59" spans="1:8">
      <c r="A59" s="52"/>
      <c r="B59" s="53"/>
      <c r="C59" s="53"/>
      <c r="D59" s="54"/>
      <c r="E59" s="53"/>
      <c r="F59" s="53"/>
      <c r="G59" s="59" t="s">
        <v>8729</v>
      </c>
      <c r="H59" s="58">
        <f>SUM(H57:H58)</f>
        <v>522869.46935999987</v>
      </c>
    </row>
    <row r="60" spans="1:8">
      <c r="A60" s="52"/>
      <c r="B60" s="53"/>
      <c r="C60" s="53"/>
      <c r="D60" s="54"/>
      <c r="E60" s="53"/>
      <c r="F60" s="53"/>
      <c r="G60" s="53"/>
      <c r="H60" s="55"/>
    </row>
    <row r="61" spans="1:8">
      <c r="A61" s="29" t="s">
        <v>132</v>
      </c>
      <c r="B61" s="30"/>
      <c r="C61" s="30"/>
      <c r="D61" s="29" t="s">
        <v>133</v>
      </c>
      <c r="E61" s="30"/>
      <c r="F61" s="30"/>
      <c r="G61" s="30"/>
      <c r="H61" s="29" t="s">
        <v>134</v>
      </c>
    </row>
    <row r="62" spans="1:8">
      <c r="A62" s="30"/>
      <c r="B62" s="30"/>
      <c r="C62" s="30"/>
      <c r="D62" s="30"/>
      <c r="E62" s="30"/>
      <c r="F62" s="30"/>
      <c r="G62" s="29" t="s">
        <v>135</v>
      </c>
      <c r="H62" s="29" t="s">
        <v>136</v>
      </c>
    </row>
    <row r="63" spans="1:8">
      <c r="A63" s="29" t="s">
        <v>137</v>
      </c>
      <c r="B63" s="29" t="s">
        <v>138</v>
      </c>
      <c r="C63" s="29" t="s">
        <v>139</v>
      </c>
      <c r="D63" s="29" t="s">
        <v>140</v>
      </c>
      <c r="E63" s="29" t="s">
        <v>141</v>
      </c>
      <c r="F63" s="29" t="s">
        <v>142</v>
      </c>
      <c r="G63" s="30"/>
      <c r="H63" s="30"/>
    </row>
    <row r="64" spans="1:8">
      <c r="A64" s="30"/>
      <c r="B64" s="30"/>
      <c r="C64" s="30"/>
      <c r="D64" s="30"/>
      <c r="E64" s="30"/>
      <c r="F64" s="30"/>
      <c r="G64" s="29" t="s">
        <v>143</v>
      </c>
      <c r="H64" s="29" t="s">
        <v>144</v>
      </c>
    </row>
    <row r="65" spans="1:8">
      <c r="A65" s="32" t="s">
        <v>145</v>
      </c>
      <c r="B65" s="32" t="s">
        <v>146</v>
      </c>
      <c r="C65" s="32" t="s">
        <v>147</v>
      </c>
      <c r="D65" s="32" t="s">
        <v>148</v>
      </c>
      <c r="E65" s="32" t="s">
        <v>149</v>
      </c>
      <c r="F65" s="32" t="s">
        <v>150</v>
      </c>
      <c r="G65" s="32">
        <v>6.6946000000000003</v>
      </c>
      <c r="H65" s="32">
        <f>F65*G65</f>
        <v>1178.2496000000001</v>
      </c>
    </row>
    <row r="66" spans="1:8">
      <c r="A66" s="32" t="s">
        <v>151</v>
      </c>
      <c r="B66" s="32" t="s">
        <v>152</v>
      </c>
      <c r="C66" s="32" t="s">
        <v>153</v>
      </c>
      <c r="D66" s="32" t="s">
        <v>154</v>
      </c>
      <c r="E66" s="32" t="s">
        <v>155</v>
      </c>
      <c r="F66" s="32" t="s">
        <v>156</v>
      </c>
      <c r="G66" s="32">
        <v>3.9</v>
      </c>
      <c r="H66" s="32">
        <f>F66*G66</f>
        <v>780</v>
      </c>
    </row>
    <row r="67" spans="1:8">
      <c r="A67" s="30"/>
      <c r="B67" s="30"/>
      <c r="C67" s="30"/>
      <c r="D67" s="29" t="s">
        <v>157</v>
      </c>
      <c r="E67" s="30"/>
      <c r="F67" s="30"/>
      <c r="G67" s="30"/>
      <c r="H67" s="29">
        <f>SUM(H65:H66)</f>
        <v>1958.2496000000001</v>
      </c>
    </row>
    <row r="68" spans="1:8">
      <c r="A68" s="52"/>
      <c r="B68" s="53"/>
      <c r="C68" s="53"/>
      <c r="D68" s="54"/>
      <c r="E68" s="53"/>
      <c r="F68" s="53"/>
      <c r="G68" s="64">
        <v>0.29499999999999998</v>
      </c>
      <c r="H68" s="58">
        <f>H67*G68</f>
        <v>577.68363199999999</v>
      </c>
    </row>
    <row r="69" spans="1:8">
      <c r="A69" s="52"/>
      <c r="B69" s="53"/>
      <c r="C69" s="53"/>
      <c r="D69" s="54"/>
      <c r="E69" s="53"/>
      <c r="F69" s="53"/>
      <c r="G69" s="53" t="s">
        <v>8729</v>
      </c>
      <c r="H69" s="58">
        <f>SUM(H67:H68)-0.01</f>
        <v>2535.9232320000001</v>
      </c>
    </row>
    <row r="70" spans="1:8">
      <c r="A70" s="52"/>
      <c r="B70" s="53"/>
      <c r="C70" s="53"/>
      <c r="D70" s="54"/>
      <c r="E70" s="53"/>
      <c r="F70" s="53"/>
      <c r="G70" s="53"/>
      <c r="H70" s="55"/>
    </row>
    <row r="71" spans="1:8">
      <c r="A71" s="29"/>
      <c r="B71" s="30"/>
      <c r="C71" s="30"/>
      <c r="D71" s="29" t="s">
        <v>8732</v>
      </c>
      <c r="E71" s="30"/>
      <c r="F71" s="30"/>
      <c r="G71" s="29" t="s">
        <v>1927</v>
      </c>
      <c r="H71" s="29" t="s">
        <v>1928</v>
      </c>
    </row>
    <row r="72" spans="1:8">
      <c r="A72" s="30"/>
      <c r="B72" s="30"/>
      <c r="C72" s="30"/>
      <c r="D72" s="30"/>
      <c r="E72" s="30"/>
      <c r="F72" s="30"/>
      <c r="G72" s="29" t="s">
        <v>1929</v>
      </c>
      <c r="H72" s="29" t="s">
        <v>1930</v>
      </c>
    </row>
    <row r="73" spans="1:8">
      <c r="A73" s="29" t="s">
        <v>1931</v>
      </c>
      <c r="B73" s="29" t="s">
        <v>1932</v>
      </c>
      <c r="C73" s="29" t="s">
        <v>1933</v>
      </c>
      <c r="D73" s="29" t="s">
        <v>1934</v>
      </c>
      <c r="E73" s="29" t="s">
        <v>1935</v>
      </c>
      <c r="F73" s="29" t="s">
        <v>1936</v>
      </c>
      <c r="G73" s="30"/>
      <c r="H73" s="30"/>
    </row>
    <row r="74" spans="1:8">
      <c r="A74" s="30"/>
      <c r="B74" s="30"/>
      <c r="C74" s="30"/>
      <c r="D74" s="30"/>
      <c r="E74" s="30"/>
      <c r="F74" s="30"/>
      <c r="G74" s="29" t="s">
        <v>1937</v>
      </c>
      <c r="H74" s="29" t="s">
        <v>1938</v>
      </c>
    </row>
    <row r="75" spans="1:8">
      <c r="A75" s="32" t="s">
        <v>1939</v>
      </c>
      <c r="B75" s="32" t="s">
        <v>1940</v>
      </c>
      <c r="C75" s="32" t="s">
        <v>1941</v>
      </c>
      <c r="D75" s="32" t="s">
        <v>1942</v>
      </c>
      <c r="E75" s="32" t="s">
        <v>1943</v>
      </c>
      <c r="F75" s="32" t="s">
        <v>1944</v>
      </c>
      <c r="G75" s="32">
        <v>290.79000000000002</v>
      </c>
      <c r="H75" s="32">
        <f>F75*G75</f>
        <v>290.79000000000002</v>
      </c>
    </row>
    <row r="76" spans="1:8">
      <c r="A76" s="30"/>
      <c r="B76" s="30"/>
      <c r="C76" s="30"/>
      <c r="D76" s="29" t="s">
        <v>1945</v>
      </c>
      <c r="E76" s="30"/>
      <c r="F76" s="30"/>
      <c r="G76" s="30"/>
      <c r="H76" s="29"/>
    </row>
    <row r="77" spans="1:8">
      <c r="A77" s="66"/>
      <c r="B77" s="67"/>
      <c r="C77" s="67"/>
      <c r="D77" s="67"/>
      <c r="E77" s="67"/>
      <c r="F77" s="67"/>
      <c r="G77" s="64">
        <v>0.29499999999999998</v>
      </c>
      <c r="H77" s="58">
        <f>H75*G77</f>
        <v>85.783050000000003</v>
      </c>
    </row>
    <row r="78" spans="1:8">
      <c r="A78" s="47"/>
      <c r="B78" s="48"/>
      <c r="C78" s="48"/>
      <c r="D78" s="48"/>
      <c r="E78" s="48"/>
      <c r="F78" s="48"/>
      <c r="G78" s="53" t="s">
        <v>8729</v>
      </c>
      <c r="H78" s="58">
        <f>SUM(H75:H77)</f>
        <v>376.57305000000002</v>
      </c>
    </row>
    <row r="79" spans="1:8">
      <c r="A79" s="47"/>
      <c r="B79" s="48"/>
      <c r="C79" s="48"/>
      <c r="D79" s="48"/>
      <c r="E79" s="48"/>
      <c r="F79" s="48"/>
      <c r="G79" s="48"/>
      <c r="H79" s="49"/>
    </row>
    <row r="80" spans="1:8">
      <c r="A80" s="29"/>
      <c r="B80" s="30"/>
      <c r="C80" s="30"/>
      <c r="D80" s="29" t="s">
        <v>8732</v>
      </c>
      <c r="E80" s="30"/>
      <c r="F80" s="30"/>
      <c r="G80" s="29" t="s">
        <v>160</v>
      </c>
      <c r="H80" s="29" t="s">
        <v>161</v>
      </c>
    </row>
    <row r="81" spans="1:8">
      <c r="A81" s="30"/>
      <c r="B81" s="30"/>
      <c r="C81" s="30"/>
      <c r="D81" s="30"/>
      <c r="E81" s="30"/>
      <c r="F81" s="30"/>
      <c r="G81" s="29" t="s">
        <v>52</v>
      </c>
      <c r="H81" s="29" t="s">
        <v>55</v>
      </c>
    </row>
    <row r="82" spans="1:8">
      <c r="A82" s="29" t="s">
        <v>0</v>
      </c>
      <c r="B82" s="29" t="s">
        <v>1</v>
      </c>
      <c r="C82" s="29" t="s">
        <v>2</v>
      </c>
      <c r="D82" s="29" t="s">
        <v>53</v>
      </c>
      <c r="E82" s="29" t="s">
        <v>161</v>
      </c>
      <c r="F82" s="29" t="s">
        <v>54</v>
      </c>
      <c r="G82" s="30"/>
      <c r="H82" s="30"/>
    </row>
    <row r="83" spans="1:8">
      <c r="A83" s="30"/>
      <c r="B83" s="30"/>
      <c r="C83" s="30"/>
      <c r="D83" s="30"/>
      <c r="E83" s="30"/>
      <c r="F83" s="30"/>
      <c r="G83" s="29" t="s">
        <v>170</v>
      </c>
      <c r="H83" s="29" t="s">
        <v>56</v>
      </c>
    </row>
    <row r="84" spans="1:8">
      <c r="A84" s="32" t="s">
        <v>12</v>
      </c>
      <c r="B84" s="32" t="s">
        <v>8</v>
      </c>
      <c r="C84" s="32" t="s">
        <v>1941</v>
      </c>
      <c r="D84" s="32" t="s">
        <v>8733</v>
      </c>
      <c r="E84" s="32" t="s">
        <v>1924</v>
      </c>
      <c r="F84" s="32" t="s">
        <v>12</v>
      </c>
      <c r="G84" s="32">
        <v>299.73</v>
      </c>
      <c r="H84" s="32">
        <f>F84*G84</f>
        <v>299.73</v>
      </c>
    </row>
    <row r="85" spans="1:8">
      <c r="A85" s="30"/>
      <c r="B85" s="30"/>
      <c r="C85" s="30"/>
      <c r="D85" s="29" t="s">
        <v>50</v>
      </c>
      <c r="E85" s="30"/>
      <c r="F85" s="30"/>
      <c r="G85" s="30"/>
      <c r="H85" s="29"/>
    </row>
    <row r="86" spans="1:8">
      <c r="A86" s="66"/>
      <c r="B86" s="67"/>
      <c r="C86" s="67"/>
      <c r="D86" s="67"/>
      <c r="E86" s="67"/>
      <c r="F86" s="67"/>
      <c r="G86" s="64">
        <v>0.29499999999999998</v>
      </c>
      <c r="H86" s="58">
        <f>H84*G86</f>
        <v>88.420349999999999</v>
      </c>
    </row>
    <row r="87" spans="1:8">
      <c r="A87" s="47"/>
      <c r="B87" s="48"/>
      <c r="C87" s="48"/>
      <c r="D87" s="48"/>
      <c r="E87" s="48"/>
      <c r="F87" s="48"/>
      <c r="G87" s="53" t="s">
        <v>8729</v>
      </c>
      <c r="H87" s="58">
        <f>SUM(H84:H86)</f>
        <v>388.15035</v>
      </c>
    </row>
    <row r="88" spans="1:8">
      <c r="A88" s="47"/>
      <c r="B88" s="48"/>
      <c r="C88" s="48"/>
      <c r="D88" s="48"/>
      <c r="E88" s="48"/>
      <c r="F88" s="48"/>
      <c r="G88" s="53"/>
      <c r="H88" s="58"/>
    </row>
    <row r="89" spans="1:8">
      <c r="A89" s="29"/>
      <c r="B89" s="30"/>
      <c r="C89" s="30"/>
      <c r="D89" s="29" t="s">
        <v>8734</v>
      </c>
      <c r="E89" s="30"/>
      <c r="F89" s="30"/>
      <c r="G89" s="29" t="s">
        <v>160</v>
      </c>
      <c r="H89" s="29" t="s">
        <v>161</v>
      </c>
    </row>
    <row r="90" spans="1:8">
      <c r="A90" s="30"/>
      <c r="B90" s="30"/>
      <c r="C90" s="30"/>
      <c r="D90" s="30"/>
      <c r="E90" s="30"/>
      <c r="F90" s="30"/>
      <c r="G90" s="29" t="s">
        <v>52</v>
      </c>
      <c r="H90" s="29" t="s">
        <v>55</v>
      </c>
    </row>
    <row r="91" spans="1:8">
      <c r="A91" s="29" t="s">
        <v>0</v>
      </c>
      <c r="B91" s="29" t="s">
        <v>1</v>
      </c>
      <c r="C91" s="29" t="s">
        <v>2</v>
      </c>
      <c r="D91" s="29" t="s">
        <v>53</v>
      </c>
      <c r="E91" s="29" t="s">
        <v>161</v>
      </c>
      <c r="F91" s="29" t="s">
        <v>54</v>
      </c>
      <c r="G91" s="30"/>
      <c r="H91" s="30"/>
    </row>
    <row r="92" spans="1:8">
      <c r="A92" s="30"/>
      <c r="B92" s="30"/>
      <c r="C92" s="30"/>
      <c r="D92" s="30"/>
      <c r="E92" s="30"/>
      <c r="F92" s="30"/>
      <c r="G92" s="29" t="s">
        <v>170</v>
      </c>
      <c r="H92" s="29" t="s">
        <v>56</v>
      </c>
    </row>
    <row r="93" spans="1:8">
      <c r="A93" s="32" t="s">
        <v>12</v>
      </c>
      <c r="B93" s="32" t="s">
        <v>8</v>
      </c>
      <c r="C93" s="32" t="s">
        <v>1941</v>
      </c>
      <c r="D93" s="32" t="s">
        <v>8734</v>
      </c>
      <c r="E93" s="32" t="s">
        <v>1924</v>
      </c>
      <c r="F93" s="32" t="s">
        <v>12</v>
      </c>
      <c r="G93" s="32">
        <v>43.99</v>
      </c>
      <c r="H93" s="32">
        <f>F93*G93</f>
        <v>43.99</v>
      </c>
    </row>
    <row r="94" spans="1:8">
      <c r="A94" s="30"/>
      <c r="B94" s="30"/>
      <c r="C94" s="30"/>
      <c r="D94" s="29" t="s">
        <v>50</v>
      </c>
      <c r="E94" s="30"/>
      <c r="F94" s="30"/>
      <c r="G94" s="30"/>
      <c r="H94" s="29"/>
    </row>
    <row r="95" spans="1:8">
      <c r="A95" s="66"/>
      <c r="B95" s="67"/>
      <c r="C95" s="67"/>
      <c r="D95" s="67"/>
      <c r="E95" s="67"/>
      <c r="F95" s="67"/>
      <c r="G95" s="64">
        <v>0.29499999999999998</v>
      </c>
      <c r="H95" s="58">
        <f>H93*G95</f>
        <v>12.97705</v>
      </c>
    </row>
    <row r="96" spans="1:8">
      <c r="A96" s="47"/>
      <c r="B96" s="48"/>
      <c r="C96" s="48"/>
      <c r="D96" s="48"/>
      <c r="E96" s="48"/>
      <c r="F96" s="48"/>
      <c r="G96" s="53" t="s">
        <v>8729</v>
      </c>
      <c r="H96" s="58">
        <f>SUM(H93:H95)</f>
        <v>56.96705</v>
      </c>
    </row>
    <row r="97" spans="1:8">
      <c r="A97" s="29" t="s">
        <v>272</v>
      </c>
      <c r="B97" s="30"/>
      <c r="C97" s="30"/>
      <c r="D97" s="29" t="s">
        <v>8735</v>
      </c>
      <c r="E97" s="30"/>
      <c r="F97" s="30"/>
      <c r="G97" s="29" t="s">
        <v>160</v>
      </c>
      <c r="H97" s="29" t="s">
        <v>161</v>
      </c>
    </row>
    <row r="98" spans="1:8">
      <c r="A98" s="30"/>
      <c r="B98" s="30"/>
      <c r="C98" s="30"/>
      <c r="D98" s="30"/>
      <c r="E98" s="30"/>
      <c r="F98" s="30"/>
      <c r="G98" s="29" t="s">
        <v>52</v>
      </c>
      <c r="H98" s="29" t="s">
        <v>55</v>
      </c>
    </row>
    <row r="99" spans="1:8">
      <c r="A99" s="29" t="s">
        <v>0</v>
      </c>
      <c r="B99" s="29" t="s">
        <v>1</v>
      </c>
      <c r="C99" s="29" t="s">
        <v>2</v>
      </c>
      <c r="D99" s="29" t="s">
        <v>53</v>
      </c>
      <c r="E99" s="29" t="s">
        <v>161</v>
      </c>
      <c r="F99" s="29" t="s">
        <v>54</v>
      </c>
      <c r="G99" s="30"/>
      <c r="H99" s="30"/>
    </row>
    <row r="100" spans="1:8">
      <c r="A100" s="30"/>
      <c r="B100" s="30"/>
      <c r="C100" s="30"/>
      <c r="D100" s="30"/>
      <c r="E100" s="30"/>
      <c r="F100" s="30"/>
      <c r="G100" s="29" t="s">
        <v>170</v>
      </c>
      <c r="H100" s="29" t="s">
        <v>56</v>
      </c>
    </row>
    <row r="101" spans="1:8">
      <c r="A101" s="29"/>
      <c r="B101" s="32"/>
      <c r="C101" s="32"/>
      <c r="D101" s="32"/>
      <c r="E101" s="32"/>
      <c r="F101" s="32"/>
      <c r="G101" s="32"/>
      <c r="H101" s="32"/>
    </row>
    <row r="102" spans="1:8">
      <c r="A102" s="29" t="s">
        <v>49</v>
      </c>
      <c r="B102" s="32" t="s">
        <v>8</v>
      </c>
      <c r="C102" s="32" t="s">
        <v>182</v>
      </c>
      <c r="D102" s="32" t="s">
        <v>183</v>
      </c>
      <c r="E102" s="32" t="s">
        <v>79</v>
      </c>
      <c r="F102" s="32">
        <v>0.48499999999999999</v>
      </c>
      <c r="G102" s="32" t="s">
        <v>223</v>
      </c>
      <c r="H102" s="32">
        <f>F102*G102</f>
        <v>2.9633500000000002</v>
      </c>
    </row>
    <row r="103" spans="1:8">
      <c r="A103" s="29"/>
      <c r="B103" s="32"/>
      <c r="C103" s="32"/>
      <c r="D103" s="32"/>
      <c r="E103" s="32"/>
      <c r="F103" s="33"/>
      <c r="G103" s="32"/>
      <c r="H103" s="32"/>
    </row>
    <row r="104" spans="1:8">
      <c r="A104" s="30"/>
      <c r="B104" s="30"/>
      <c r="C104" s="30"/>
      <c r="D104" s="29" t="s">
        <v>50</v>
      </c>
      <c r="E104" s="30"/>
      <c r="F104" s="30"/>
      <c r="G104" s="30"/>
      <c r="H104" s="29"/>
    </row>
    <row r="105" spans="1:8">
      <c r="A105" s="47"/>
      <c r="B105" s="48"/>
      <c r="C105" s="48"/>
      <c r="D105" s="48"/>
      <c r="E105" s="48"/>
      <c r="F105" s="48"/>
      <c r="G105" s="64">
        <v>0.29499999999999998</v>
      </c>
      <c r="H105" s="58">
        <f>H102*G105</f>
        <v>0.87418825</v>
      </c>
    </row>
    <row r="106" spans="1:8">
      <c r="A106" s="47"/>
      <c r="B106" s="48"/>
      <c r="C106" s="48"/>
      <c r="D106" s="48"/>
      <c r="E106" s="48"/>
      <c r="F106" s="48"/>
      <c r="G106" s="53" t="s">
        <v>8729</v>
      </c>
      <c r="H106" s="58">
        <f>SUM(H102:H105)</f>
        <v>3.8375382500000002</v>
      </c>
    </row>
    <row r="107" spans="1:8">
      <c r="A107" s="47"/>
      <c r="B107" s="48"/>
      <c r="C107" s="48"/>
      <c r="D107" s="48"/>
      <c r="E107" s="48"/>
      <c r="F107" s="48"/>
      <c r="G107" s="53"/>
      <c r="H107" s="58"/>
    </row>
    <row r="108" spans="1:8">
      <c r="A108" s="29"/>
      <c r="B108" s="30"/>
      <c r="C108" s="30"/>
      <c r="D108" s="29" t="s">
        <v>8736</v>
      </c>
      <c r="E108" s="30"/>
      <c r="F108" s="30"/>
      <c r="G108" s="29" t="s">
        <v>160</v>
      </c>
      <c r="H108" s="29" t="s">
        <v>161</v>
      </c>
    </row>
    <row r="109" spans="1:8">
      <c r="A109" s="30"/>
      <c r="B109" s="30"/>
      <c r="C109" s="30"/>
      <c r="D109" s="30"/>
      <c r="E109" s="30"/>
      <c r="F109" s="30"/>
      <c r="G109" s="29" t="s">
        <v>52</v>
      </c>
      <c r="H109" s="29" t="s">
        <v>55</v>
      </c>
    </row>
    <row r="110" spans="1:8">
      <c r="A110" s="29" t="s">
        <v>0</v>
      </c>
      <c r="B110" s="29" t="s">
        <v>1</v>
      </c>
      <c r="C110" s="29" t="s">
        <v>2</v>
      </c>
      <c r="D110" s="29" t="s">
        <v>53</v>
      </c>
      <c r="E110" s="29" t="s">
        <v>161</v>
      </c>
      <c r="F110" s="29" t="s">
        <v>54</v>
      </c>
      <c r="G110" s="30"/>
      <c r="H110" s="30"/>
    </row>
    <row r="111" spans="1:8">
      <c r="A111" s="30"/>
      <c r="B111" s="30"/>
      <c r="C111" s="30"/>
      <c r="D111" s="30"/>
      <c r="E111" s="30"/>
      <c r="F111" s="30"/>
      <c r="G111" s="29" t="s">
        <v>170</v>
      </c>
      <c r="H111" s="29" t="s">
        <v>56</v>
      </c>
    </row>
    <row r="112" spans="1:8">
      <c r="A112" s="29"/>
      <c r="B112" s="32"/>
      <c r="C112" s="32"/>
      <c r="D112" s="32"/>
      <c r="E112" s="32"/>
      <c r="F112" s="32"/>
      <c r="G112" s="32"/>
      <c r="H112" s="32"/>
    </row>
    <row r="113" spans="1:8">
      <c r="A113" s="29" t="s">
        <v>49</v>
      </c>
      <c r="B113" s="32" t="s">
        <v>8</v>
      </c>
      <c r="C113" s="32" t="s">
        <v>182</v>
      </c>
      <c r="D113" s="32" t="s">
        <v>183</v>
      </c>
      <c r="E113" s="32" t="s">
        <v>79</v>
      </c>
      <c r="F113" s="32">
        <v>5.8999999999999997E-2</v>
      </c>
      <c r="G113" s="32" t="s">
        <v>223</v>
      </c>
      <c r="H113" s="56">
        <f>F113*G113</f>
        <v>0.36048999999999998</v>
      </c>
    </row>
    <row r="114" spans="1:8">
      <c r="A114" s="29"/>
      <c r="B114" s="32"/>
      <c r="C114" s="32"/>
      <c r="D114" s="32"/>
      <c r="E114" s="32"/>
      <c r="F114" s="33"/>
      <c r="G114" s="32"/>
      <c r="H114" s="56"/>
    </row>
    <row r="115" spans="1:8">
      <c r="A115" s="30"/>
      <c r="B115" s="30"/>
      <c r="C115" s="30"/>
      <c r="D115" s="29" t="s">
        <v>50</v>
      </c>
      <c r="E115" s="30"/>
      <c r="F115" s="30"/>
      <c r="G115" s="30"/>
      <c r="H115" s="63"/>
    </row>
    <row r="116" spans="1:8">
      <c r="A116" s="47"/>
      <c r="B116" s="48"/>
      <c r="C116" s="48"/>
      <c r="D116" s="48"/>
      <c r="E116" s="48"/>
      <c r="F116" s="48"/>
      <c r="G116" s="64">
        <v>0.29499999999999998</v>
      </c>
      <c r="H116" s="58">
        <f>H113*G116</f>
        <v>0.10634454999999998</v>
      </c>
    </row>
    <row r="117" spans="1:8">
      <c r="A117" s="47"/>
      <c r="B117" s="48"/>
      <c r="C117" s="48"/>
      <c r="D117" s="48"/>
      <c r="E117" s="48"/>
      <c r="F117" s="48"/>
      <c r="G117" s="53" t="s">
        <v>8729</v>
      </c>
      <c r="H117" s="58">
        <f>SUM(H113:H116)</f>
        <v>0.46683454999999996</v>
      </c>
    </row>
    <row r="118" spans="1:8">
      <c r="A118" s="47"/>
      <c r="B118" s="48"/>
      <c r="C118" s="48"/>
      <c r="D118" s="48"/>
      <c r="E118" s="48"/>
      <c r="F118" s="48"/>
      <c r="G118" s="53"/>
      <c r="H118" s="58"/>
    </row>
    <row r="119" spans="1:8">
      <c r="A119" s="29"/>
      <c r="B119" s="30"/>
      <c r="C119" s="30"/>
      <c r="D119" s="29" t="s">
        <v>8737</v>
      </c>
      <c r="E119" s="30"/>
      <c r="F119" s="30"/>
      <c r="G119" s="29" t="s">
        <v>160</v>
      </c>
      <c r="H119" s="63" t="s">
        <v>161</v>
      </c>
    </row>
    <row r="120" spans="1:8">
      <c r="A120" s="30"/>
      <c r="B120" s="30"/>
      <c r="C120" s="30"/>
      <c r="D120" s="30"/>
      <c r="E120" s="30"/>
      <c r="F120" s="30"/>
      <c r="G120" s="29" t="s">
        <v>52</v>
      </c>
      <c r="H120" s="63" t="s">
        <v>55</v>
      </c>
    </row>
    <row r="121" spans="1:8">
      <c r="A121" s="29" t="s">
        <v>0</v>
      </c>
      <c r="B121" s="29" t="s">
        <v>1</v>
      </c>
      <c r="C121" s="29" t="s">
        <v>2</v>
      </c>
      <c r="D121" s="29" t="s">
        <v>53</v>
      </c>
      <c r="E121" s="29" t="s">
        <v>161</v>
      </c>
      <c r="F121" s="29" t="s">
        <v>54</v>
      </c>
      <c r="G121" s="30"/>
      <c r="H121" s="62"/>
    </row>
    <row r="122" spans="1:8">
      <c r="A122" s="30"/>
      <c r="B122" s="30"/>
      <c r="C122" s="30"/>
      <c r="D122" s="30"/>
      <c r="E122" s="30"/>
      <c r="F122" s="30"/>
      <c r="G122" s="29" t="s">
        <v>170</v>
      </c>
      <c r="H122" s="63" t="s">
        <v>56</v>
      </c>
    </row>
    <row r="123" spans="1:8">
      <c r="A123" s="29"/>
      <c r="B123" s="32"/>
      <c r="C123" s="32"/>
      <c r="D123" s="32"/>
      <c r="E123" s="32"/>
      <c r="F123" s="32"/>
      <c r="G123" s="32"/>
      <c r="H123" s="56"/>
    </row>
    <row r="124" spans="1:8">
      <c r="A124" s="29" t="s">
        <v>49</v>
      </c>
      <c r="B124" s="32" t="s">
        <v>8</v>
      </c>
      <c r="C124" s="32" t="s">
        <v>182</v>
      </c>
      <c r="D124" s="32" t="s">
        <v>183</v>
      </c>
      <c r="E124" s="32" t="s">
        <v>79</v>
      </c>
      <c r="F124" s="32">
        <v>7.3999999999999996E-2</v>
      </c>
      <c r="G124" s="32" t="s">
        <v>223</v>
      </c>
      <c r="H124" s="56">
        <f>F124*G124</f>
        <v>0.45213999999999999</v>
      </c>
    </row>
    <row r="125" spans="1:8">
      <c r="A125" s="29"/>
      <c r="B125" s="32"/>
      <c r="C125" s="32"/>
      <c r="D125" s="32"/>
      <c r="E125" s="32"/>
      <c r="F125" s="33"/>
      <c r="G125" s="32"/>
      <c r="H125" s="56"/>
    </row>
    <row r="126" spans="1:8">
      <c r="A126" s="30"/>
      <c r="B126" s="30"/>
      <c r="C126" s="30"/>
      <c r="D126" s="29" t="s">
        <v>50</v>
      </c>
      <c r="E126" s="30"/>
      <c r="F126" s="30"/>
      <c r="G126" s="30"/>
      <c r="H126" s="63"/>
    </row>
    <row r="127" spans="1:8">
      <c r="A127" s="47"/>
      <c r="B127" s="48"/>
      <c r="C127" s="48"/>
      <c r="D127" s="48"/>
      <c r="E127" s="48"/>
      <c r="F127" s="48"/>
      <c r="G127" s="64">
        <v>0.29499999999999998</v>
      </c>
      <c r="H127" s="58">
        <f>H124*G127</f>
        <v>0.13338129999999998</v>
      </c>
    </row>
    <row r="128" spans="1:8">
      <c r="A128" s="47"/>
      <c r="B128" s="48"/>
      <c r="C128" s="48"/>
      <c r="D128" s="48"/>
      <c r="E128" s="48"/>
      <c r="F128" s="48"/>
      <c r="G128" s="53" t="s">
        <v>8729</v>
      </c>
      <c r="H128" s="58">
        <f>SUM(H124:H127)</f>
        <v>0.58552129999999991</v>
      </c>
    </row>
    <row r="129" spans="1:8">
      <c r="A129" s="47"/>
      <c r="B129" s="48"/>
      <c r="C129" s="48"/>
      <c r="D129" s="48"/>
      <c r="E129" s="48"/>
      <c r="F129" s="48"/>
      <c r="G129" s="53"/>
      <c r="H129" s="58"/>
    </row>
    <row r="130" spans="1:8">
      <c r="A130" s="29"/>
      <c r="B130" s="30"/>
      <c r="C130" s="30"/>
      <c r="D130" s="29" t="s">
        <v>8738</v>
      </c>
      <c r="E130" s="30"/>
      <c r="F130" s="30"/>
      <c r="G130" s="29" t="s">
        <v>160</v>
      </c>
      <c r="H130" s="63" t="s">
        <v>161</v>
      </c>
    </row>
    <row r="131" spans="1:8">
      <c r="A131" s="30"/>
      <c r="B131" s="30"/>
      <c r="C131" s="30"/>
      <c r="D131" s="30"/>
      <c r="E131" s="30"/>
      <c r="F131" s="30"/>
      <c r="G131" s="29" t="s">
        <v>52</v>
      </c>
      <c r="H131" s="63" t="s">
        <v>55</v>
      </c>
    </row>
    <row r="132" spans="1:8">
      <c r="A132" s="29" t="s">
        <v>0</v>
      </c>
      <c r="B132" s="29" t="s">
        <v>1</v>
      </c>
      <c r="C132" s="29" t="s">
        <v>2</v>
      </c>
      <c r="D132" s="29" t="s">
        <v>53</v>
      </c>
      <c r="E132" s="29" t="s">
        <v>161</v>
      </c>
      <c r="F132" s="29" t="s">
        <v>54</v>
      </c>
      <c r="G132" s="30"/>
      <c r="H132" s="62"/>
    </row>
    <row r="133" spans="1:8">
      <c r="A133" s="30"/>
      <c r="B133" s="30"/>
      <c r="C133" s="30"/>
      <c r="D133" s="30"/>
      <c r="E133" s="30"/>
      <c r="F133" s="30"/>
      <c r="G133" s="29" t="s">
        <v>170</v>
      </c>
      <c r="H133" s="63" t="s">
        <v>56</v>
      </c>
    </row>
    <row r="134" spans="1:8">
      <c r="A134" s="29"/>
      <c r="B134" s="32"/>
      <c r="C134" s="32"/>
      <c r="D134" s="32"/>
      <c r="E134" s="32"/>
      <c r="F134" s="32"/>
      <c r="G134" s="32"/>
      <c r="H134" s="56"/>
    </row>
    <row r="135" spans="1:8">
      <c r="A135" s="29" t="s">
        <v>49</v>
      </c>
      <c r="B135" s="32" t="s">
        <v>8</v>
      </c>
      <c r="C135" s="32" t="s">
        <v>182</v>
      </c>
      <c r="D135" s="32" t="s">
        <v>183</v>
      </c>
      <c r="E135" s="32" t="s">
        <v>79</v>
      </c>
      <c r="F135" s="32">
        <v>0.35699999999999998</v>
      </c>
      <c r="G135" s="32" t="s">
        <v>223</v>
      </c>
      <c r="H135" s="56">
        <f>F135*G135</f>
        <v>2.18127</v>
      </c>
    </row>
    <row r="136" spans="1:8">
      <c r="A136" s="29"/>
      <c r="B136" s="32"/>
      <c r="C136" s="32"/>
      <c r="D136" s="32"/>
      <c r="E136" s="32"/>
      <c r="F136" s="33"/>
      <c r="G136" s="32"/>
      <c r="H136" s="56"/>
    </row>
    <row r="137" spans="1:8">
      <c r="A137" s="30"/>
      <c r="B137" s="30"/>
      <c r="C137" s="30"/>
      <c r="D137" s="29" t="s">
        <v>50</v>
      </c>
      <c r="E137" s="30"/>
      <c r="F137" s="30"/>
      <c r="G137" s="30"/>
      <c r="H137" s="63"/>
    </row>
    <row r="138" spans="1:8">
      <c r="A138" s="47"/>
      <c r="B138" s="48"/>
      <c r="C138" s="48"/>
      <c r="D138" s="48"/>
      <c r="E138" s="48"/>
      <c r="F138" s="48"/>
      <c r="G138" s="64">
        <v>0.29499999999999998</v>
      </c>
      <c r="H138" s="58">
        <f>H135*G138</f>
        <v>0.64347464999999993</v>
      </c>
    </row>
    <row r="139" spans="1:8">
      <c r="A139" s="47"/>
      <c r="B139" s="48"/>
      <c r="C139" s="48"/>
      <c r="D139" s="48"/>
      <c r="E139" s="48"/>
      <c r="F139" s="48"/>
      <c r="G139" s="53" t="s">
        <v>8729</v>
      </c>
      <c r="H139" s="58">
        <f>SUM(H135:H138)</f>
        <v>2.82474465</v>
      </c>
    </row>
    <row r="140" spans="1:8">
      <c r="A140" s="47"/>
      <c r="B140" s="48"/>
      <c r="C140" s="48"/>
      <c r="D140" s="48"/>
      <c r="E140" s="48"/>
      <c r="F140" s="48"/>
      <c r="G140" s="53"/>
      <c r="H140" s="58"/>
    </row>
    <row r="141" spans="1:8">
      <c r="A141" s="29"/>
      <c r="B141" s="30"/>
      <c r="C141" s="30"/>
      <c r="D141" s="29" t="s">
        <v>8739</v>
      </c>
      <c r="E141" s="30"/>
      <c r="F141" s="30"/>
      <c r="G141" s="29" t="s">
        <v>160</v>
      </c>
      <c r="H141" s="63" t="s">
        <v>161</v>
      </c>
    </row>
    <row r="142" spans="1:8">
      <c r="A142" s="30"/>
      <c r="B142" s="30"/>
      <c r="C142" s="30"/>
      <c r="D142" s="30"/>
      <c r="E142" s="30"/>
      <c r="F142" s="30"/>
      <c r="G142" s="29" t="s">
        <v>52</v>
      </c>
      <c r="H142" s="63" t="s">
        <v>55</v>
      </c>
    </row>
    <row r="143" spans="1:8">
      <c r="A143" s="29" t="s">
        <v>0</v>
      </c>
      <c r="B143" s="29" t="s">
        <v>1</v>
      </c>
      <c r="C143" s="29" t="s">
        <v>2</v>
      </c>
      <c r="D143" s="29" t="s">
        <v>53</v>
      </c>
      <c r="E143" s="29" t="s">
        <v>161</v>
      </c>
      <c r="F143" s="29" t="s">
        <v>54</v>
      </c>
      <c r="G143" s="30"/>
      <c r="H143" s="62"/>
    </row>
    <row r="144" spans="1:8">
      <c r="A144" s="30"/>
      <c r="B144" s="30"/>
      <c r="C144" s="30"/>
      <c r="D144" s="30"/>
      <c r="E144" s="30"/>
      <c r="F144" s="30"/>
      <c r="G144" s="29" t="s">
        <v>170</v>
      </c>
      <c r="H144" s="63" t="s">
        <v>56</v>
      </c>
    </row>
    <row r="145" spans="1:8">
      <c r="A145" s="29"/>
      <c r="B145" s="32"/>
      <c r="C145" s="32"/>
      <c r="D145" s="32"/>
      <c r="E145" s="32"/>
      <c r="F145" s="32"/>
      <c r="G145" s="32"/>
      <c r="H145" s="56"/>
    </row>
    <row r="146" spans="1:8">
      <c r="A146" s="29" t="s">
        <v>49</v>
      </c>
      <c r="B146" s="32" t="s">
        <v>8</v>
      </c>
      <c r="C146" s="32" t="s">
        <v>182</v>
      </c>
      <c r="D146" s="32" t="s">
        <v>183</v>
      </c>
      <c r="E146" s="32" t="s">
        <v>79</v>
      </c>
      <c r="F146" s="32">
        <v>0.97599999999999998</v>
      </c>
      <c r="G146" s="32" t="s">
        <v>223</v>
      </c>
      <c r="H146" s="56">
        <f>F146*G146</f>
        <v>5.9633599999999998</v>
      </c>
    </row>
    <row r="147" spans="1:8">
      <c r="A147" s="29"/>
      <c r="B147" s="32"/>
      <c r="C147" s="32"/>
      <c r="D147" s="32"/>
      <c r="E147" s="32"/>
      <c r="F147" s="33"/>
      <c r="G147" s="32"/>
      <c r="H147" s="56"/>
    </row>
    <row r="148" spans="1:8">
      <c r="A148" s="30"/>
      <c r="B148" s="30"/>
      <c r="C148" s="30"/>
      <c r="D148" s="29" t="s">
        <v>50</v>
      </c>
      <c r="E148" s="30"/>
      <c r="F148" s="30"/>
      <c r="G148" s="30"/>
      <c r="H148" s="63"/>
    </row>
    <row r="149" spans="1:8">
      <c r="A149" s="47"/>
      <c r="B149" s="48"/>
      <c r="C149" s="48"/>
      <c r="D149" s="48"/>
      <c r="E149" s="48"/>
      <c r="F149" s="48"/>
      <c r="G149" s="64">
        <v>0.29499999999999998</v>
      </c>
      <c r="H149" s="58">
        <f>H146*G149</f>
        <v>1.7591911999999998</v>
      </c>
    </row>
    <row r="150" spans="1:8">
      <c r="A150" s="47"/>
      <c r="B150" s="48"/>
      <c r="C150" s="48"/>
      <c r="D150" s="48"/>
      <c r="E150" s="48"/>
      <c r="F150" s="48"/>
      <c r="G150" s="53" t="s">
        <v>8729</v>
      </c>
      <c r="H150" s="58">
        <f>SUM(H146:H149)</f>
        <v>7.7225511999999998</v>
      </c>
    </row>
    <row r="151" spans="1:8">
      <c r="A151" s="47"/>
      <c r="B151" s="48"/>
      <c r="C151" s="48"/>
      <c r="D151" s="48"/>
      <c r="E151" s="48"/>
      <c r="F151" s="48"/>
      <c r="G151" s="53"/>
      <c r="H151" s="58"/>
    </row>
    <row r="152" spans="1:8">
      <c r="A152" s="29"/>
      <c r="B152" s="30"/>
      <c r="C152" s="30"/>
      <c r="D152" s="29" t="s">
        <v>8740</v>
      </c>
      <c r="E152" s="30"/>
      <c r="F152" s="30"/>
      <c r="G152" s="29" t="s">
        <v>160</v>
      </c>
      <c r="H152" s="63" t="s">
        <v>161</v>
      </c>
    </row>
    <row r="153" spans="1:8">
      <c r="A153" s="30"/>
      <c r="B153" s="30"/>
      <c r="C153" s="30"/>
      <c r="D153" s="30"/>
      <c r="E153" s="30"/>
      <c r="F153" s="30"/>
      <c r="G153" s="29" t="s">
        <v>52</v>
      </c>
      <c r="H153" s="63" t="s">
        <v>55</v>
      </c>
    </row>
    <row r="154" spans="1:8">
      <c r="A154" s="29" t="s">
        <v>0</v>
      </c>
      <c r="B154" s="29" t="s">
        <v>1</v>
      </c>
      <c r="C154" s="29" t="s">
        <v>2</v>
      </c>
      <c r="D154" s="29" t="s">
        <v>53</v>
      </c>
      <c r="E154" s="29" t="s">
        <v>161</v>
      </c>
      <c r="F154" s="29" t="s">
        <v>54</v>
      </c>
      <c r="G154" s="30"/>
      <c r="H154" s="62"/>
    </row>
    <row r="155" spans="1:8">
      <c r="A155" s="30"/>
      <c r="B155" s="30"/>
      <c r="C155" s="30"/>
      <c r="D155" s="30"/>
      <c r="E155" s="30"/>
      <c r="F155" s="30"/>
      <c r="G155" s="29" t="s">
        <v>170</v>
      </c>
      <c r="H155" s="63" t="s">
        <v>56</v>
      </c>
    </row>
    <row r="156" spans="1:8">
      <c r="A156" s="29"/>
      <c r="B156" s="32"/>
      <c r="C156" s="32"/>
      <c r="D156" s="32"/>
      <c r="E156" s="32"/>
      <c r="F156" s="32"/>
      <c r="G156" s="32"/>
      <c r="H156" s="56"/>
    </row>
    <row r="157" spans="1:8">
      <c r="A157" s="29" t="s">
        <v>49</v>
      </c>
      <c r="B157" s="32" t="s">
        <v>8</v>
      </c>
      <c r="C157" s="32" t="s">
        <v>182</v>
      </c>
      <c r="D157" s="32" t="s">
        <v>183</v>
      </c>
      <c r="E157" s="32" t="s">
        <v>79</v>
      </c>
      <c r="F157" s="32">
        <v>0.35699999999999998</v>
      </c>
      <c r="G157" s="32" t="s">
        <v>223</v>
      </c>
      <c r="H157" s="56">
        <f>F157*G157</f>
        <v>2.18127</v>
      </c>
    </row>
    <row r="158" spans="1:8">
      <c r="A158" s="29"/>
      <c r="B158" s="32"/>
      <c r="C158" s="32"/>
      <c r="D158" s="32"/>
      <c r="E158" s="32"/>
      <c r="F158" s="33"/>
      <c r="G158" s="32"/>
      <c r="H158" s="56"/>
    </row>
    <row r="159" spans="1:8">
      <c r="A159" s="30"/>
      <c r="B159" s="30"/>
      <c r="C159" s="30"/>
      <c r="D159" s="29" t="s">
        <v>50</v>
      </c>
      <c r="E159" s="30"/>
      <c r="F159" s="30"/>
      <c r="G159" s="30"/>
      <c r="H159" s="63"/>
    </row>
    <row r="160" spans="1:8">
      <c r="A160" s="47"/>
      <c r="B160" s="48"/>
      <c r="C160" s="48"/>
      <c r="D160" s="48"/>
      <c r="E160" s="48"/>
      <c r="F160" s="48"/>
      <c r="G160" s="64">
        <v>0.29499999999999998</v>
      </c>
      <c r="H160" s="58">
        <f>H157*G160</f>
        <v>0.64347464999999993</v>
      </c>
    </row>
    <row r="161" spans="1:8">
      <c r="A161" s="47"/>
      <c r="B161" s="48"/>
      <c r="C161" s="48"/>
      <c r="D161" s="48"/>
      <c r="E161" s="48"/>
      <c r="F161" s="48"/>
      <c r="G161" s="53" t="s">
        <v>8729</v>
      </c>
      <c r="H161" s="58">
        <f>SUM(H157:H160)</f>
        <v>2.82474465</v>
      </c>
    </row>
    <row r="162" spans="1:8">
      <c r="A162" s="47"/>
      <c r="B162" s="48"/>
      <c r="C162" s="48"/>
      <c r="D162" s="48"/>
      <c r="E162" s="48"/>
      <c r="F162" s="48"/>
      <c r="G162" s="53"/>
      <c r="H162" s="58"/>
    </row>
    <row r="163" spans="1:8">
      <c r="A163" s="29"/>
      <c r="B163" s="30"/>
      <c r="C163" s="30"/>
      <c r="D163" s="29" t="s">
        <v>8741</v>
      </c>
      <c r="E163" s="30"/>
      <c r="F163" s="30"/>
      <c r="G163" s="29" t="s">
        <v>160</v>
      </c>
      <c r="H163" s="63" t="s">
        <v>161</v>
      </c>
    </row>
    <row r="164" spans="1:8">
      <c r="A164" s="30"/>
      <c r="B164" s="30"/>
      <c r="C164" s="30"/>
      <c r="D164" s="30"/>
      <c r="E164" s="30"/>
      <c r="F164" s="30"/>
      <c r="G164" s="29" t="s">
        <v>52</v>
      </c>
      <c r="H164" s="63" t="s">
        <v>55</v>
      </c>
    </row>
    <row r="165" spans="1:8">
      <c r="A165" s="29" t="s">
        <v>0</v>
      </c>
      <c r="B165" s="29" t="s">
        <v>1</v>
      </c>
      <c r="C165" s="29" t="s">
        <v>2</v>
      </c>
      <c r="D165" s="29" t="s">
        <v>53</v>
      </c>
      <c r="E165" s="29" t="s">
        <v>161</v>
      </c>
      <c r="F165" s="29" t="s">
        <v>54</v>
      </c>
      <c r="G165" s="30"/>
      <c r="H165" s="62"/>
    </row>
    <row r="166" spans="1:8">
      <c r="A166" s="30"/>
      <c r="B166" s="30"/>
      <c r="C166" s="30"/>
      <c r="D166" s="30"/>
      <c r="E166" s="30"/>
      <c r="F166" s="30"/>
      <c r="G166" s="29" t="s">
        <v>170</v>
      </c>
      <c r="H166" s="63" t="s">
        <v>56</v>
      </c>
    </row>
    <row r="167" spans="1:8">
      <c r="A167" s="29"/>
      <c r="B167" s="32"/>
      <c r="C167" s="32"/>
      <c r="D167" s="32"/>
      <c r="E167" s="32"/>
      <c r="F167" s="32"/>
      <c r="G167" s="32"/>
      <c r="H167" s="56"/>
    </row>
    <row r="168" spans="1:8">
      <c r="A168" s="29" t="s">
        <v>49</v>
      </c>
      <c r="B168" s="32" t="s">
        <v>8</v>
      </c>
      <c r="C168" s="32" t="s">
        <v>182</v>
      </c>
      <c r="D168" s="32" t="s">
        <v>183</v>
      </c>
      <c r="E168" s="32" t="s">
        <v>79</v>
      </c>
      <c r="F168" s="32">
        <v>0.33500000000000002</v>
      </c>
      <c r="G168" s="32" t="s">
        <v>223</v>
      </c>
      <c r="H168" s="56">
        <f>F168*G168</f>
        <v>2.0468500000000001</v>
      </c>
    </row>
    <row r="169" spans="1:8">
      <c r="A169" s="29"/>
      <c r="B169" s="32"/>
      <c r="C169" s="32"/>
      <c r="D169" s="32"/>
      <c r="E169" s="32"/>
      <c r="F169" s="33"/>
      <c r="G169" s="32"/>
      <c r="H169" s="56"/>
    </row>
    <row r="170" spans="1:8">
      <c r="A170" s="30"/>
      <c r="B170" s="30"/>
      <c r="C170" s="30"/>
      <c r="D170" s="29" t="s">
        <v>50</v>
      </c>
      <c r="E170" s="30"/>
      <c r="F170" s="30"/>
      <c r="G170" s="30"/>
      <c r="H170" s="63"/>
    </row>
    <row r="171" spans="1:8">
      <c r="A171" s="47"/>
      <c r="B171" s="48"/>
      <c r="C171" s="48"/>
      <c r="D171" s="48"/>
      <c r="E171" s="48"/>
      <c r="F171" s="48"/>
      <c r="G171" s="64">
        <v>0.29499999999999998</v>
      </c>
      <c r="H171" s="58">
        <f>H168*G171</f>
        <v>0.60382075000000002</v>
      </c>
    </row>
    <row r="172" spans="1:8">
      <c r="A172" s="47"/>
      <c r="B172" s="48"/>
      <c r="C172" s="48"/>
      <c r="D172" s="48"/>
      <c r="E172" s="48"/>
      <c r="F172" s="48"/>
      <c r="G172" s="53" t="s">
        <v>8729</v>
      </c>
      <c r="H172" s="58">
        <f>SUM(H168:H171)</f>
        <v>2.6506707500000002</v>
      </c>
    </row>
    <row r="174" spans="1:8">
      <c r="A174" s="29"/>
      <c r="B174" s="30"/>
      <c r="C174" s="30"/>
      <c r="D174" s="29" t="s">
        <v>8742</v>
      </c>
      <c r="E174" s="30"/>
      <c r="F174" s="30"/>
      <c r="G174" s="29" t="s">
        <v>160</v>
      </c>
      <c r="H174" s="63" t="s">
        <v>161</v>
      </c>
    </row>
    <row r="175" spans="1:8">
      <c r="A175" s="30"/>
      <c r="B175" s="30"/>
      <c r="C175" s="30"/>
      <c r="D175" s="30"/>
      <c r="E175" s="30"/>
      <c r="F175" s="30"/>
      <c r="G175" s="29" t="s">
        <v>52</v>
      </c>
      <c r="H175" s="63" t="s">
        <v>55</v>
      </c>
    </row>
    <row r="176" spans="1:8">
      <c r="A176" s="29" t="s">
        <v>0</v>
      </c>
      <c r="B176" s="29" t="s">
        <v>1</v>
      </c>
      <c r="C176" s="29" t="s">
        <v>2</v>
      </c>
      <c r="D176" s="29" t="s">
        <v>53</v>
      </c>
      <c r="E176" s="29" t="s">
        <v>161</v>
      </c>
      <c r="F176" s="29" t="s">
        <v>54</v>
      </c>
      <c r="G176" s="30"/>
      <c r="H176" s="62"/>
    </row>
    <row r="177" spans="1:8">
      <c r="A177" s="30"/>
      <c r="B177" s="30"/>
      <c r="C177" s="30"/>
      <c r="D177" s="30"/>
      <c r="E177" s="30"/>
      <c r="F177" s="30"/>
      <c r="G177" s="29" t="s">
        <v>170</v>
      </c>
      <c r="H177" s="63" t="s">
        <v>56</v>
      </c>
    </row>
    <row r="178" spans="1:8">
      <c r="A178" s="29"/>
      <c r="B178" s="32"/>
      <c r="C178" s="32"/>
      <c r="D178" s="32"/>
      <c r="E178" s="32"/>
      <c r="F178" s="32"/>
      <c r="G178" s="32"/>
      <c r="H178" s="56"/>
    </row>
    <row r="179" spans="1:8">
      <c r="A179" s="29" t="s">
        <v>49</v>
      </c>
      <c r="B179" s="32" t="s">
        <v>8</v>
      </c>
      <c r="C179" s="32" t="s">
        <v>182</v>
      </c>
      <c r="D179" s="32" t="s">
        <v>183</v>
      </c>
      <c r="E179" s="32" t="s">
        <v>79</v>
      </c>
      <c r="F179" s="32">
        <v>0.33600000000000002</v>
      </c>
      <c r="G179" s="32" t="s">
        <v>223</v>
      </c>
      <c r="H179" s="56">
        <f>F179*G179</f>
        <v>2.0529600000000001</v>
      </c>
    </row>
    <row r="180" spans="1:8">
      <c r="A180" s="29"/>
      <c r="B180" s="32"/>
      <c r="C180" s="32"/>
      <c r="D180" s="32"/>
      <c r="E180" s="32"/>
      <c r="F180" s="33"/>
      <c r="G180" s="32"/>
      <c r="H180" s="56"/>
    </row>
    <row r="181" spans="1:8">
      <c r="A181" s="30"/>
      <c r="B181" s="30"/>
      <c r="C181" s="30"/>
      <c r="D181" s="29" t="s">
        <v>50</v>
      </c>
      <c r="E181" s="30"/>
      <c r="F181" s="30"/>
      <c r="G181" s="30"/>
      <c r="H181" s="63"/>
    </row>
    <row r="182" spans="1:8">
      <c r="A182" s="47"/>
      <c r="B182" s="48"/>
      <c r="C182" s="48"/>
      <c r="D182" s="48"/>
      <c r="E182" s="48"/>
      <c r="F182" s="48"/>
      <c r="G182" s="64">
        <v>0.29499999999999998</v>
      </c>
      <c r="H182" s="58">
        <f>H179*G182</f>
        <v>0.60562320000000003</v>
      </c>
    </row>
    <row r="183" spans="1:8">
      <c r="A183" s="47"/>
      <c r="B183" s="48"/>
      <c r="C183" s="48"/>
      <c r="D183" s="48"/>
      <c r="E183" s="48"/>
      <c r="F183" s="48"/>
      <c r="G183" s="53" t="s">
        <v>8729</v>
      </c>
      <c r="H183" s="58">
        <f>SUM(H179:H182)</f>
        <v>2.6585832000000003</v>
      </c>
    </row>
    <row r="185" spans="1:8">
      <c r="A185" s="29"/>
      <c r="B185" s="30"/>
      <c r="C185" s="30"/>
      <c r="D185" s="29" t="s">
        <v>8743</v>
      </c>
      <c r="E185" s="30"/>
      <c r="F185" s="30"/>
      <c r="G185" s="29" t="s">
        <v>160</v>
      </c>
      <c r="H185" s="63" t="s">
        <v>161</v>
      </c>
    </row>
    <row r="186" spans="1:8">
      <c r="A186" s="30"/>
      <c r="B186" s="30"/>
      <c r="C186" s="30"/>
      <c r="D186" s="30"/>
      <c r="E186" s="30"/>
      <c r="F186" s="30"/>
      <c r="G186" s="29" t="s">
        <v>52</v>
      </c>
      <c r="H186" s="63" t="s">
        <v>55</v>
      </c>
    </row>
    <row r="187" spans="1:8">
      <c r="A187" s="29" t="s">
        <v>0</v>
      </c>
      <c r="B187" s="29" t="s">
        <v>1</v>
      </c>
      <c r="C187" s="29" t="s">
        <v>2</v>
      </c>
      <c r="D187" s="29" t="s">
        <v>53</v>
      </c>
      <c r="E187" s="29" t="s">
        <v>161</v>
      </c>
      <c r="F187" s="29" t="s">
        <v>54</v>
      </c>
      <c r="G187" s="30"/>
      <c r="H187" s="62"/>
    </row>
    <row r="188" spans="1:8">
      <c r="A188" s="30"/>
      <c r="B188" s="30"/>
      <c r="C188" s="30"/>
      <c r="D188" s="30"/>
      <c r="E188" s="30"/>
      <c r="F188" s="30"/>
      <c r="G188" s="29" t="s">
        <v>170</v>
      </c>
      <c r="H188" s="63" t="s">
        <v>56</v>
      </c>
    </row>
    <row r="189" spans="1:8">
      <c r="A189" s="29"/>
      <c r="B189" s="32"/>
      <c r="C189" s="32"/>
      <c r="D189" s="32"/>
      <c r="E189" s="32"/>
      <c r="F189" s="32"/>
      <c r="G189" s="32"/>
      <c r="H189" s="56"/>
    </row>
    <row r="190" spans="1:8">
      <c r="A190" s="29" t="s">
        <v>49</v>
      </c>
      <c r="B190" s="32" t="s">
        <v>8</v>
      </c>
      <c r="C190" s="32" t="s">
        <v>182</v>
      </c>
      <c r="D190" s="32" t="s">
        <v>183</v>
      </c>
      <c r="E190" s="32" t="s">
        <v>79</v>
      </c>
      <c r="F190" s="32">
        <v>8</v>
      </c>
      <c r="G190" s="32" t="s">
        <v>223</v>
      </c>
      <c r="H190" s="56">
        <f>F190*G190</f>
        <v>48.88</v>
      </c>
    </row>
    <row r="191" spans="1:8">
      <c r="A191" s="29"/>
      <c r="B191" s="32"/>
      <c r="C191" s="32"/>
      <c r="D191" s="32" t="s">
        <v>8747</v>
      </c>
      <c r="E191" s="32" t="s">
        <v>8746</v>
      </c>
      <c r="F191" s="33">
        <v>1</v>
      </c>
      <c r="G191" s="32">
        <v>636.46</v>
      </c>
      <c r="H191" s="56">
        <f>F191*G191</f>
        <v>636.46</v>
      </c>
    </row>
    <row r="192" spans="1:8">
      <c r="A192" s="30"/>
      <c r="B192" s="30"/>
      <c r="C192" s="30"/>
      <c r="D192" s="29" t="s">
        <v>50</v>
      </c>
      <c r="E192" s="30"/>
      <c r="F192" s="30"/>
      <c r="G192" s="30"/>
      <c r="H192" s="63"/>
    </row>
    <row r="193" spans="1:8">
      <c r="A193" s="47"/>
      <c r="B193" s="48"/>
      <c r="C193" s="48"/>
      <c r="D193" s="48"/>
      <c r="E193" s="48"/>
      <c r="F193" s="48"/>
      <c r="G193" s="64">
        <v>0.29499999999999998</v>
      </c>
      <c r="H193" s="58">
        <f>H190*G193</f>
        <v>14.419600000000001</v>
      </c>
    </row>
    <row r="194" spans="1:8">
      <c r="A194" s="47"/>
      <c r="B194" s="48"/>
      <c r="C194" s="48"/>
      <c r="D194" s="48"/>
      <c r="E194" s="48"/>
      <c r="F194" s="48"/>
      <c r="G194" s="53" t="s">
        <v>8729</v>
      </c>
      <c r="H194" s="58">
        <f>SUM(H190:H193)</f>
        <v>699.75959999999998</v>
      </c>
    </row>
    <row r="196" spans="1:8">
      <c r="A196" s="29"/>
      <c r="B196" s="30"/>
      <c r="C196" s="30"/>
      <c r="D196" s="29" t="s">
        <v>8744</v>
      </c>
      <c r="E196" s="30"/>
      <c r="F196" s="30"/>
      <c r="G196" s="29" t="s">
        <v>160</v>
      </c>
      <c r="H196" s="63" t="s">
        <v>161</v>
      </c>
    </row>
    <row r="197" spans="1:8">
      <c r="A197" s="30"/>
      <c r="B197" s="30"/>
      <c r="C197" s="30"/>
      <c r="D197" s="30"/>
      <c r="E197" s="30"/>
      <c r="F197" s="30"/>
      <c r="G197" s="29" t="s">
        <v>52</v>
      </c>
      <c r="H197" s="63" t="s">
        <v>55</v>
      </c>
    </row>
    <row r="198" spans="1:8">
      <c r="A198" s="29" t="s">
        <v>0</v>
      </c>
      <c r="B198" s="29" t="s">
        <v>1</v>
      </c>
      <c r="C198" s="29" t="s">
        <v>2</v>
      </c>
      <c r="D198" s="29" t="s">
        <v>53</v>
      </c>
      <c r="E198" s="29" t="s">
        <v>161</v>
      </c>
      <c r="F198" s="29" t="s">
        <v>54</v>
      </c>
      <c r="G198" s="30"/>
      <c r="H198" s="62"/>
    </row>
    <row r="199" spans="1:8">
      <c r="A199" s="30"/>
      <c r="B199" s="30"/>
      <c r="C199" s="30"/>
      <c r="D199" s="30"/>
      <c r="E199" s="30"/>
      <c r="F199" s="30"/>
      <c r="G199" s="29" t="s">
        <v>170</v>
      </c>
      <c r="H199" s="63" t="s">
        <v>56</v>
      </c>
    </row>
    <row r="200" spans="1:8">
      <c r="A200" s="29"/>
      <c r="B200" s="32"/>
      <c r="C200" s="32"/>
      <c r="D200" s="32"/>
      <c r="E200" s="32"/>
      <c r="F200" s="32"/>
      <c r="G200" s="32"/>
      <c r="H200" s="56"/>
    </row>
    <row r="201" spans="1:8">
      <c r="A201" s="29" t="s">
        <v>49</v>
      </c>
      <c r="B201" s="32" t="s">
        <v>8</v>
      </c>
      <c r="C201" s="32" t="s">
        <v>182</v>
      </c>
      <c r="D201" s="32" t="s">
        <v>183</v>
      </c>
      <c r="E201" s="32" t="s">
        <v>79</v>
      </c>
      <c r="F201" s="32">
        <v>2</v>
      </c>
      <c r="G201" s="32" t="s">
        <v>223</v>
      </c>
      <c r="H201" s="56">
        <f>F201*G201</f>
        <v>12.22</v>
      </c>
    </row>
    <row r="202" spans="1:8">
      <c r="A202" s="29"/>
      <c r="B202" s="32" t="s">
        <v>8</v>
      </c>
      <c r="C202" s="32">
        <v>1231</v>
      </c>
      <c r="D202" s="32" t="s">
        <v>8748</v>
      </c>
      <c r="E202" s="32" t="s">
        <v>1604</v>
      </c>
      <c r="F202" s="33">
        <v>6</v>
      </c>
      <c r="G202" s="32">
        <v>1.2</v>
      </c>
      <c r="H202" s="56">
        <f t="shared" ref="H202:H203" si="1">F202*G202</f>
        <v>7.1999999999999993</v>
      </c>
    </row>
    <row r="203" spans="1:8">
      <c r="A203" s="29"/>
      <c r="B203" s="32" t="s">
        <v>8</v>
      </c>
      <c r="C203" s="32">
        <v>1201</v>
      </c>
      <c r="D203" s="32" t="s">
        <v>8749</v>
      </c>
      <c r="E203" s="32" t="s">
        <v>1604</v>
      </c>
      <c r="F203" s="33">
        <v>10</v>
      </c>
      <c r="G203" s="32">
        <v>2.7509999999999999</v>
      </c>
      <c r="H203" s="56">
        <f t="shared" si="1"/>
        <v>27.509999999999998</v>
      </c>
    </row>
    <row r="204" spans="1:8">
      <c r="A204" s="30"/>
      <c r="B204" s="30"/>
      <c r="C204" s="30"/>
      <c r="D204" s="29" t="s">
        <v>50</v>
      </c>
      <c r="E204" s="30"/>
      <c r="F204" s="30"/>
      <c r="G204" s="30"/>
      <c r="H204" s="63"/>
    </row>
    <row r="205" spans="1:8">
      <c r="A205" s="47"/>
      <c r="B205" s="48"/>
      <c r="C205" s="48"/>
      <c r="D205" s="48"/>
      <c r="E205" s="48"/>
      <c r="F205" s="48"/>
      <c r="G205" s="64">
        <v>0.29499999999999998</v>
      </c>
      <c r="H205" s="58">
        <f>H201*G205</f>
        <v>3.6049000000000002</v>
      </c>
    </row>
    <row r="206" spans="1:8">
      <c r="A206" s="47"/>
      <c r="B206" s="48"/>
      <c r="C206" s="48"/>
      <c r="D206" s="48"/>
      <c r="E206" s="48"/>
      <c r="F206" s="48"/>
      <c r="G206" s="53" t="s">
        <v>8729</v>
      </c>
      <c r="H206" s="58">
        <f>SUM(H201:H205)</f>
        <v>50.5349</v>
      </c>
    </row>
    <row r="208" spans="1:8">
      <c r="A208" s="29"/>
      <c r="B208" s="30"/>
      <c r="C208" s="30"/>
      <c r="D208" s="29" t="s">
        <v>8745</v>
      </c>
      <c r="E208" s="30"/>
      <c r="F208" s="30"/>
      <c r="G208" s="29" t="s">
        <v>160</v>
      </c>
      <c r="H208" s="63" t="s">
        <v>161</v>
      </c>
    </row>
    <row r="209" spans="1:8">
      <c r="A209" s="30"/>
      <c r="B209" s="30"/>
      <c r="C209" s="30"/>
      <c r="D209" s="30"/>
      <c r="E209" s="30"/>
      <c r="F209" s="30"/>
      <c r="G209" s="29" t="s">
        <v>52</v>
      </c>
      <c r="H209" s="63" t="s">
        <v>55</v>
      </c>
    </row>
    <row r="210" spans="1:8">
      <c r="A210" s="29" t="s">
        <v>0</v>
      </c>
      <c r="B210" s="29" t="s">
        <v>1</v>
      </c>
      <c r="C210" s="29" t="s">
        <v>2</v>
      </c>
      <c r="D210" s="29" t="s">
        <v>53</v>
      </c>
      <c r="E210" s="29" t="s">
        <v>161</v>
      </c>
      <c r="F210" s="29" t="s">
        <v>54</v>
      </c>
      <c r="G210" s="30"/>
      <c r="H210" s="62"/>
    </row>
    <row r="211" spans="1:8">
      <c r="A211" s="30"/>
      <c r="B211" s="30"/>
      <c r="C211" s="30"/>
      <c r="D211" s="30"/>
      <c r="E211" s="30"/>
      <c r="F211" s="30"/>
      <c r="G211" s="29" t="s">
        <v>170</v>
      </c>
      <c r="H211" s="63" t="s">
        <v>56</v>
      </c>
    </row>
    <row r="212" spans="1:8">
      <c r="A212" s="29"/>
      <c r="B212" s="32"/>
      <c r="C212" s="32"/>
      <c r="D212" s="32"/>
      <c r="E212" s="32"/>
      <c r="F212" s="32"/>
      <c r="G212" s="32"/>
      <c r="H212" s="56"/>
    </row>
    <row r="213" spans="1:8">
      <c r="A213" s="29" t="s">
        <v>49</v>
      </c>
      <c r="B213" s="32" t="s">
        <v>8</v>
      </c>
      <c r="C213" s="32" t="s">
        <v>182</v>
      </c>
      <c r="D213" s="32" t="s">
        <v>183</v>
      </c>
      <c r="E213" s="32" t="s">
        <v>79</v>
      </c>
      <c r="F213" s="32">
        <v>2</v>
      </c>
      <c r="G213" s="32" t="s">
        <v>223</v>
      </c>
      <c r="H213" s="56">
        <f>F213*G213</f>
        <v>12.22</v>
      </c>
    </row>
    <row r="214" spans="1:8">
      <c r="A214" s="29"/>
      <c r="B214" s="32"/>
      <c r="C214" s="32">
        <v>1243</v>
      </c>
      <c r="D214" s="32" t="s">
        <v>8751</v>
      </c>
      <c r="E214" s="32" t="s">
        <v>1604</v>
      </c>
      <c r="F214" s="33">
        <v>10</v>
      </c>
      <c r="G214" s="32">
        <v>1.4</v>
      </c>
      <c r="H214" s="56">
        <f t="shared" ref="H214:H215" si="2">F214*G214</f>
        <v>14</v>
      </c>
    </row>
    <row r="215" spans="1:8">
      <c r="A215" s="29"/>
      <c r="B215" s="32"/>
      <c r="C215" s="32">
        <v>1202</v>
      </c>
      <c r="D215" s="32" t="s">
        <v>8750</v>
      </c>
      <c r="E215" s="32" t="s">
        <v>1604</v>
      </c>
      <c r="F215" s="33">
        <v>15</v>
      </c>
      <c r="G215" s="32">
        <v>2.145</v>
      </c>
      <c r="H215" s="56">
        <f t="shared" si="2"/>
        <v>32.174999999999997</v>
      </c>
    </row>
    <row r="216" spans="1:8">
      <c r="A216" s="30"/>
      <c r="B216" s="30"/>
      <c r="C216" s="30"/>
      <c r="D216" s="29" t="s">
        <v>50</v>
      </c>
      <c r="E216" s="30"/>
      <c r="F216" s="30"/>
      <c r="G216" s="30"/>
      <c r="H216" s="63"/>
    </row>
    <row r="217" spans="1:8">
      <c r="A217" s="47"/>
      <c r="B217" s="48"/>
      <c r="C217" s="48"/>
      <c r="D217" s="48"/>
      <c r="E217" s="48"/>
      <c r="F217" s="48"/>
      <c r="G217" s="64">
        <v>0.29499999999999998</v>
      </c>
      <c r="H217" s="58">
        <f>H213*G217</f>
        <v>3.6049000000000002</v>
      </c>
    </row>
    <row r="218" spans="1:8">
      <c r="A218" s="47"/>
      <c r="B218" s="48"/>
      <c r="C218" s="48"/>
      <c r="D218" s="48"/>
      <c r="E218" s="48"/>
      <c r="F218" s="48"/>
      <c r="G218" s="53" t="s">
        <v>8729</v>
      </c>
      <c r="H218" s="58">
        <f>SUM(H213:H217)-0.01</f>
        <v>61.989899999999999</v>
      </c>
    </row>
    <row r="219" spans="1:8">
      <c r="A219" s="68"/>
      <c r="B219" s="68"/>
      <c r="C219" s="68"/>
      <c r="D219" s="68"/>
      <c r="E219" s="68"/>
      <c r="F219" s="68"/>
      <c r="G219" s="69"/>
      <c r="H219" s="70"/>
    </row>
    <row r="220" spans="1:8">
      <c r="A220" s="29"/>
      <c r="B220" s="30"/>
      <c r="C220" s="30"/>
      <c r="D220" s="29" t="s">
        <v>8752</v>
      </c>
      <c r="E220" s="30"/>
      <c r="F220" s="30"/>
      <c r="G220" s="29" t="s">
        <v>160</v>
      </c>
      <c r="H220" s="63" t="s">
        <v>161</v>
      </c>
    </row>
    <row r="221" spans="1:8">
      <c r="A221" s="30"/>
      <c r="B221" s="30"/>
      <c r="C221" s="30"/>
      <c r="D221" s="30"/>
      <c r="E221" s="30"/>
      <c r="F221" s="30"/>
      <c r="G221" s="29" t="s">
        <v>52</v>
      </c>
      <c r="H221" s="63" t="s">
        <v>55</v>
      </c>
    </row>
    <row r="222" spans="1:8">
      <c r="A222" s="29" t="s">
        <v>0</v>
      </c>
      <c r="B222" s="29" t="s">
        <v>1</v>
      </c>
      <c r="C222" s="29" t="s">
        <v>2</v>
      </c>
      <c r="D222" s="29" t="s">
        <v>53</v>
      </c>
      <c r="E222" s="29" t="s">
        <v>161</v>
      </c>
      <c r="F222" s="29" t="s">
        <v>54</v>
      </c>
      <c r="G222" s="30"/>
      <c r="H222" s="62"/>
    </row>
    <row r="223" spans="1:8">
      <c r="A223" s="30"/>
      <c r="B223" s="30"/>
      <c r="C223" s="30"/>
      <c r="D223" s="30"/>
      <c r="E223" s="30"/>
      <c r="F223" s="30"/>
      <c r="G223" s="29" t="s">
        <v>170</v>
      </c>
      <c r="H223" s="63" t="s">
        <v>56</v>
      </c>
    </row>
    <row r="224" spans="1:8">
      <c r="A224" s="29"/>
      <c r="B224" s="32"/>
      <c r="C224" s="32"/>
      <c r="D224" s="32"/>
      <c r="E224" s="32"/>
      <c r="F224" s="32"/>
      <c r="G224" s="32"/>
      <c r="H224" s="56"/>
    </row>
    <row r="225" spans="1:8">
      <c r="A225" s="29" t="s">
        <v>49</v>
      </c>
      <c r="B225" s="32" t="s">
        <v>8</v>
      </c>
      <c r="C225" s="32" t="s">
        <v>182</v>
      </c>
      <c r="D225" s="32" t="s">
        <v>183</v>
      </c>
      <c r="E225" s="32" t="s">
        <v>79</v>
      </c>
      <c r="F225" s="56">
        <v>0.24</v>
      </c>
      <c r="G225" s="32" t="s">
        <v>223</v>
      </c>
      <c r="H225" s="56">
        <f>F225*G225</f>
        <v>1.4663999999999999</v>
      </c>
    </row>
    <row r="226" spans="1:8">
      <c r="A226" s="29"/>
      <c r="B226" s="32" t="s">
        <v>8</v>
      </c>
      <c r="C226" s="32" t="s">
        <v>21</v>
      </c>
      <c r="D226" s="32" t="s">
        <v>22</v>
      </c>
      <c r="E226" s="32" t="s">
        <v>79</v>
      </c>
      <c r="F226" s="56">
        <v>5.1999999999999998E-2</v>
      </c>
      <c r="G226" s="56">
        <f>1923.42/220</f>
        <v>8.7428181818181816</v>
      </c>
      <c r="H226" s="56">
        <f t="shared" ref="H226" si="3">F226*G226</f>
        <v>0.45462654545454545</v>
      </c>
    </row>
    <row r="227" spans="1:8">
      <c r="A227" s="29"/>
      <c r="B227" s="32"/>
      <c r="C227" s="32"/>
      <c r="D227" s="32"/>
      <c r="E227" s="32"/>
      <c r="F227" s="33"/>
      <c r="G227" s="32"/>
      <c r="H227" s="56"/>
    </row>
    <row r="228" spans="1:8">
      <c r="A228" s="30"/>
      <c r="B228" s="30"/>
      <c r="C228" s="30"/>
      <c r="D228" s="29" t="s">
        <v>50</v>
      </c>
      <c r="E228" s="30"/>
      <c r="F228" s="30"/>
      <c r="G228" s="30"/>
      <c r="H228" s="63"/>
    </row>
    <row r="229" spans="1:8">
      <c r="A229" s="47"/>
      <c r="B229" s="48"/>
      <c r="C229" s="48"/>
      <c r="D229" s="48"/>
      <c r="E229" s="48"/>
      <c r="F229" s="48"/>
      <c r="G229" s="64">
        <v>0.29499999999999998</v>
      </c>
      <c r="H229" s="58">
        <f>H225*G229</f>
        <v>0.43258799999999997</v>
      </c>
    </row>
    <row r="230" spans="1:8">
      <c r="A230" s="47"/>
      <c r="B230" s="48"/>
      <c r="C230" s="48"/>
      <c r="D230" s="48"/>
      <c r="E230" s="48"/>
      <c r="F230" s="48"/>
      <c r="G230" s="53" t="s">
        <v>8729</v>
      </c>
      <c r="H230" s="58">
        <f>SUM(H225:H229)-0.01</f>
        <v>2.3436145454545456</v>
      </c>
    </row>
    <row r="231" spans="1:8">
      <c r="A231" s="50"/>
      <c r="B231" s="51"/>
      <c r="C231" s="51"/>
      <c r="D231" s="51"/>
      <c r="E231" s="51"/>
      <c r="F231" s="51"/>
      <c r="G231" s="53"/>
      <c r="H231" s="58"/>
    </row>
    <row r="232" spans="1:8">
      <c r="A232" s="50"/>
      <c r="B232" s="51"/>
      <c r="C232" s="51"/>
      <c r="D232" s="51"/>
      <c r="E232" s="51"/>
      <c r="F232" s="51"/>
      <c r="G232" s="53"/>
      <c r="H232" s="58"/>
    </row>
    <row r="233" spans="1:8">
      <c r="A233" s="29"/>
      <c r="B233" s="30"/>
      <c r="C233" s="30"/>
      <c r="D233" s="29" t="s">
        <v>8753</v>
      </c>
      <c r="E233" s="30"/>
      <c r="F233" s="30"/>
      <c r="G233" s="29" t="s">
        <v>160</v>
      </c>
      <c r="H233" s="63" t="s">
        <v>161</v>
      </c>
    </row>
    <row r="234" spans="1:8">
      <c r="A234" s="30"/>
      <c r="B234" s="30"/>
      <c r="C234" s="30"/>
      <c r="D234" s="30"/>
      <c r="E234" s="30"/>
      <c r="F234" s="30"/>
      <c r="G234" s="29" t="s">
        <v>52</v>
      </c>
      <c r="H234" s="63" t="s">
        <v>55</v>
      </c>
    </row>
    <row r="235" spans="1:8">
      <c r="A235" s="29" t="s">
        <v>0</v>
      </c>
      <c r="B235" s="29" t="s">
        <v>1</v>
      </c>
      <c r="C235" s="29" t="s">
        <v>2</v>
      </c>
      <c r="D235" s="29" t="s">
        <v>53</v>
      </c>
      <c r="E235" s="29" t="s">
        <v>161</v>
      </c>
      <c r="F235" s="29" t="s">
        <v>54</v>
      </c>
      <c r="G235" s="30"/>
      <c r="H235" s="62"/>
    </row>
    <row r="236" spans="1:8">
      <c r="A236" s="30"/>
      <c r="B236" s="30"/>
      <c r="C236" s="30"/>
      <c r="D236" s="30"/>
      <c r="E236" s="30"/>
      <c r="F236" s="30"/>
      <c r="G236" s="29" t="s">
        <v>170</v>
      </c>
      <c r="H236" s="63" t="s">
        <v>56</v>
      </c>
    </row>
    <row r="237" spans="1:8">
      <c r="A237" s="29"/>
      <c r="B237" s="32"/>
      <c r="C237" s="32"/>
      <c r="D237" s="32"/>
      <c r="E237" s="32"/>
      <c r="F237" s="32"/>
      <c r="G237" s="32"/>
      <c r="H237" s="56"/>
    </row>
    <row r="238" spans="1:8">
      <c r="A238" s="29" t="s">
        <v>49</v>
      </c>
      <c r="B238" s="32" t="s">
        <v>8</v>
      </c>
      <c r="C238" s="32" t="s">
        <v>182</v>
      </c>
      <c r="D238" s="32" t="s">
        <v>183</v>
      </c>
      <c r="E238" s="32" t="s">
        <v>79</v>
      </c>
      <c r="F238" s="32">
        <v>0.2</v>
      </c>
      <c r="G238" s="32" t="s">
        <v>223</v>
      </c>
      <c r="H238" s="56">
        <f>F238*G238</f>
        <v>1.2220000000000002</v>
      </c>
    </row>
    <row r="239" spans="1:8">
      <c r="A239" s="29"/>
      <c r="B239" s="32" t="s">
        <v>8</v>
      </c>
      <c r="C239" s="32" t="s">
        <v>21</v>
      </c>
      <c r="D239" s="32" t="s">
        <v>22</v>
      </c>
      <c r="E239" s="32" t="s">
        <v>79</v>
      </c>
      <c r="F239" s="56">
        <v>5.0999999999999997E-2</v>
      </c>
      <c r="G239" s="56">
        <f>1923.42/220</f>
        <v>8.7428181818181816</v>
      </c>
      <c r="H239" s="56">
        <f t="shared" ref="H239" si="4">F239*G239</f>
        <v>0.44588372727272724</v>
      </c>
    </row>
    <row r="240" spans="1:8">
      <c r="A240" s="29"/>
      <c r="B240" s="32"/>
      <c r="C240" s="32"/>
      <c r="D240" s="32"/>
      <c r="E240" s="32"/>
      <c r="F240" s="33"/>
      <c r="G240" s="32"/>
      <c r="H240" s="56"/>
    </row>
    <row r="241" spans="1:8">
      <c r="A241" s="30"/>
      <c r="B241" s="30"/>
      <c r="C241" s="30"/>
      <c r="D241" s="29" t="s">
        <v>50</v>
      </c>
      <c r="E241" s="30"/>
      <c r="F241" s="30"/>
      <c r="G241" s="30"/>
      <c r="H241" s="63"/>
    </row>
    <row r="242" spans="1:8">
      <c r="A242" s="50"/>
      <c r="B242" s="51"/>
      <c r="C242" s="51"/>
      <c r="D242" s="51"/>
      <c r="E242" s="51"/>
      <c r="F242" s="51"/>
      <c r="G242" s="64">
        <v>0.29499999999999998</v>
      </c>
      <c r="H242" s="58">
        <f>H238*G242</f>
        <v>0.36049000000000003</v>
      </c>
    </row>
    <row r="243" spans="1:8">
      <c r="A243" s="50"/>
      <c r="B243" s="51"/>
      <c r="C243" s="51"/>
      <c r="D243" s="51"/>
      <c r="E243" s="51"/>
      <c r="F243" s="51"/>
      <c r="G243" s="53" t="s">
        <v>8729</v>
      </c>
      <c r="H243" s="58">
        <f>SUM(H238:H242)-0.01</f>
        <v>2.0183737272727278</v>
      </c>
    </row>
    <row r="244" spans="1:8">
      <c r="A244" s="50"/>
      <c r="B244" s="51"/>
      <c r="C244" s="51"/>
      <c r="D244" s="51"/>
      <c r="E244" s="51"/>
      <c r="F244" s="51"/>
      <c r="G244" s="53"/>
      <c r="H244" s="58"/>
    </row>
    <row r="245" spans="1:8">
      <c r="A245" s="50"/>
      <c r="B245" s="51"/>
      <c r="C245" s="51"/>
      <c r="D245" s="51"/>
      <c r="E245" s="51"/>
      <c r="F245" s="51"/>
      <c r="G245" s="53"/>
      <c r="H245" s="58"/>
    </row>
    <row r="246" spans="1:8">
      <c r="A246" s="29"/>
      <c r="B246" s="30"/>
      <c r="C246" s="30"/>
      <c r="D246" s="29" t="s">
        <v>8754</v>
      </c>
      <c r="E246" s="30"/>
      <c r="F246" s="30"/>
      <c r="G246" s="29" t="s">
        <v>160</v>
      </c>
      <c r="H246" s="63" t="s">
        <v>161</v>
      </c>
    </row>
    <row r="247" spans="1:8">
      <c r="A247" s="30"/>
      <c r="B247" s="30"/>
      <c r="C247" s="30"/>
      <c r="D247" s="30"/>
      <c r="E247" s="30"/>
      <c r="F247" s="30"/>
      <c r="G247" s="29" t="s">
        <v>52</v>
      </c>
      <c r="H247" s="63" t="s">
        <v>55</v>
      </c>
    </row>
    <row r="248" spans="1:8">
      <c r="A248" s="29" t="s">
        <v>0</v>
      </c>
      <c r="B248" s="29" t="s">
        <v>1</v>
      </c>
      <c r="C248" s="29" t="s">
        <v>2</v>
      </c>
      <c r="D248" s="29" t="s">
        <v>53</v>
      </c>
      <c r="E248" s="29" t="s">
        <v>161</v>
      </c>
      <c r="F248" s="29" t="s">
        <v>54</v>
      </c>
      <c r="G248" s="30"/>
      <c r="H248" s="62"/>
    </row>
    <row r="249" spans="1:8">
      <c r="A249" s="30"/>
      <c r="B249" s="30"/>
      <c r="C249" s="30"/>
      <c r="D249" s="30"/>
      <c r="E249" s="30"/>
      <c r="F249" s="30"/>
      <c r="G249" s="29" t="s">
        <v>170</v>
      </c>
      <c r="H249" s="63" t="s">
        <v>56</v>
      </c>
    </row>
    <row r="250" spans="1:8">
      <c r="A250" s="29"/>
      <c r="B250" s="32"/>
      <c r="C250" s="32"/>
      <c r="D250" s="32"/>
      <c r="E250" s="32"/>
      <c r="F250" s="32"/>
      <c r="G250" s="32"/>
      <c r="H250" s="56"/>
    </row>
    <row r="251" spans="1:8">
      <c r="A251" s="29" t="s">
        <v>49</v>
      </c>
      <c r="B251" s="32" t="s">
        <v>8</v>
      </c>
      <c r="C251" s="32" t="s">
        <v>182</v>
      </c>
      <c r="D251" s="32" t="s">
        <v>183</v>
      </c>
      <c r="E251" s="32" t="s">
        <v>79</v>
      </c>
      <c r="F251" s="32">
        <v>0.2</v>
      </c>
      <c r="G251" s="32" t="s">
        <v>223</v>
      </c>
      <c r="H251" s="56">
        <f>F251*G251</f>
        <v>1.2220000000000002</v>
      </c>
    </row>
    <row r="252" spans="1:8">
      <c r="A252" s="29"/>
      <c r="B252" s="32" t="s">
        <v>8</v>
      </c>
      <c r="C252" s="32" t="s">
        <v>21</v>
      </c>
      <c r="D252" s="32" t="s">
        <v>22</v>
      </c>
      <c r="E252" s="32" t="s">
        <v>79</v>
      </c>
      <c r="F252" s="56">
        <v>5.0999999999999997E-2</v>
      </c>
      <c r="G252" s="56">
        <f>1923.42/220</f>
        <v>8.7428181818181816</v>
      </c>
      <c r="H252" s="56">
        <f t="shared" ref="H252" si="5">F252*G252</f>
        <v>0.44588372727272724</v>
      </c>
    </row>
    <row r="253" spans="1:8">
      <c r="A253" s="29"/>
      <c r="B253" s="32"/>
      <c r="C253" s="32"/>
      <c r="D253" s="32"/>
      <c r="E253" s="32"/>
      <c r="F253" s="33"/>
      <c r="G253" s="32"/>
      <c r="H253" s="56"/>
    </row>
    <row r="254" spans="1:8">
      <c r="A254" s="30"/>
      <c r="B254" s="30"/>
      <c r="C254" s="30"/>
      <c r="D254" s="29" t="s">
        <v>50</v>
      </c>
      <c r="E254" s="30"/>
      <c r="F254" s="30"/>
      <c r="G254" s="30"/>
      <c r="H254" s="63"/>
    </row>
    <row r="255" spans="1:8">
      <c r="A255" s="50"/>
      <c r="B255" s="51"/>
      <c r="C255" s="51"/>
      <c r="D255" s="51"/>
      <c r="E255" s="51"/>
      <c r="F255" s="51"/>
      <c r="G255" s="64">
        <v>0.29499999999999998</v>
      </c>
      <c r="H255" s="58">
        <f>H251*G255</f>
        <v>0.36049000000000003</v>
      </c>
    </row>
    <row r="256" spans="1:8">
      <c r="A256" s="50"/>
      <c r="B256" s="51"/>
      <c r="C256" s="51"/>
      <c r="D256" s="51"/>
      <c r="E256" s="51"/>
      <c r="F256" s="51"/>
      <c r="G256" s="53" t="s">
        <v>8729</v>
      </c>
      <c r="H256" s="58">
        <f>SUM(H251:H255)-0.01</f>
        <v>2.0183737272727278</v>
      </c>
    </row>
    <row r="257" spans="1:8">
      <c r="A257" s="50"/>
      <c r="B257" s="51"/>
      <c r="C257" s="51"/>
      <c r="D257" s="51"/>
      <c r="E257" s="51"/>
      <c r="F257" s="51"/>
      <c r="G257" s="53"/>
      <c r="H257" s="58"/>
    </row>
    <row r="258" spans="1:8">
      <c r="A258" s="50"/>
      <c r="B258" s="51"/>
      <c r="C258" s="51"/>
      <c r="D258" s="51"/>
      <c r="E258" s="51"/>
      <c r="F258" s="51"/>
      <c r="G258" s="53"/>
      <c r="H258" s="58"/>
    </row>
    <row r="259" spans="1:8">
      <c r="A259" s="50"/>
      <c r="B259" s="51"/>
      <c r="C259" s="51"/>
      <c r="D259" s="51"/>
      <c r="E259" s="51"/>
      <c r="F259" s="51"/>
      <c r="G259" s="53"/>
      <c r="H259" s="58"/>
    </row>
    <row r="260" spans="1:8">
      <c r="A260" s="29"/>
      <c r="B260" s="30"/>
      <c r="C260" s="30"/>
      <c r="D260" s="29" t="s">
        <v>8755</v>
      </c>
      <c r="E260" s="30"/>
      <c r="F260" s="30"/>
      <c r="G260" s="29" t="s">
        <v>160</v>
      </c>
      <c r="H260" s="63" t="s">
        <v>161</v>
      </c>
    </row>
    <row r="261" spans="1:8">
      <c r="A261" s="30"/>
      <c r="B261" s="30"/>
      <c r="C261" s="30"/>
      <c r="D261" s="30"/>
      <c r="E261" s="30"/>
      <c r="F261" s="30"/>
      <c r="G261" s="29" t="s">
        <v>52</v>
      </c>
      <c r="H261" s="63" t="s">
        <v>55</v>
      </c>
    </row>
    <row r="262" spans="1:8">
      <c r="A262" s="29" t="s">
        <v>0</v>
      </c>
      <c r="B262" s="29" t="s">
        <v>1</v>
      </c>
      <c r="C262" s="29" t="s">
        <v>2</v>
      </c>
      <c r="D262" s="29" t="s">
        <v>53</v>
      </c>
      <c r="E262" s="29" t="s">
        <v>161</v>
      </c>
      <c r="F262" s="29" t="s">
        <v>54</v>
      </c>
      <c r="G262" s="30"/>
      <c r="H262" s="62"/>
    </row>
    <row r="263" spans="1:8">
      <c r="A263" s="30"/>
      <c r="B263" s="30"/>
      <c r="C263" s="30"/>
      <c r="D263" s="30"/>
      <c r="E263" s="30"/>
      <c r="F263" s="30"/>
      <c r="G263" s="29" t="s">
        <v>170</v>
      </c>
      <c r="H263" s="63" t="s">
        <v>56</v>
      </c>
    </row>
    <row r="264" spans="1:8">
      <c r="A264" s="29"/>
      <c r="B264" s="32"/>
      <c r="C264" s="32"/>
      <c r="D264" s="32"/>
      <c r="E264" s="32"/>
      <c r="F264" s="32"/>
      <c r="G264" s="32"/>
      <c r="H264" s="56"/>
    </row>
    <row r="265" spans="1:8">
      <c r="A265" s="29" t="s">
        <v>49</v>
      </c>
      <c r="B265" s="32" t="s">
        <v>8</v>
      </c>
      <c r="C265" s="32" t="s">
        <v>182</v>
      </c>
      <c r="D265" s="32" t="s">
        <v>183</v>
      </c>
      <c r="E265" s="32" t="s">
        <v>79</v>
      </c>
      <c r="F265" s="32">
        <v>0.2</v>
      </c>
      <c r="G265" s="32" t="s">
        <v>223</v>
      </c>
      <c r="H265" s="56">
        <f>F265*G265</f>
        <v>1.2220000000000002</v>
      </c>
    </row>
    <row r="266" spans="1:8">
      <c r="A266" s="29"/>
      <c r="B266" s="32" t="s">
        <v>8</v>
      </c>
      <c r="C266" s="32" t="s">
        <v>21</v>
      </c>
      <c r="D266" s="32" t="s">
        <v>22</v>
      </c>
      <c r="E266" s="32" t="s">
        <v>79</v>
      </c>
      <c r="F266" s="56">
        <v>5.0999999999999997E-2</v>
      </c>
      <c r="G266" s="56">
        <f>1923.42/220</f>
        <v>8.7428181818181816</v>
      </c>
      <c r="H266" s="56">
        <f t="shared" ref="H266" si="6">F266*G266</f>
        <v>0.44588372727272724</v>
      </c>
    </row>
    <row r="267" spans="1:8">
      <c r="A267" s="29"/>
      <c r="B267" s="32"/>
      <c r="C267" s="32"/>
      <c r="D267" s="32"/>
      <c r="E267" s="32"/>
      <c r="F267" s="33"/>
      <c r="G267" s="32"/>
      <c r="H267" s="56"/>
    </row>
    <row r="268" spans="1:8">
      <c r="A268" s="30"/>
      <c r="B268" s="30"/>
      <c r="C268" s="30"/>
      <c r="D268" s="29" t="s">
        <v>50</v>
      </c>
      <c r="E268" s="30"/>
      <c r="F268" s="30"/>
      <c r="G268" s="30"/>
      <c r="H268" s="63"/>
    </row>
    <row r="269" spans="1:8">
      <c r="A269" s="50"/>
      <c r="B269" s="51"/>
      <c r="C269" s="51"/>
      <c r="D269" s="51"/>
      <c r="E269" s="51"/>
      <c r="F269" s="51"/>
      <c r="G269" s="64">
        <v>0.29499999999999998</v>
      </c>
      <c r="H269" s="58">
        <f>H265*G269</f>
        <v>0.36049000000000003</v>
      </c>
    </row>
    <row r="270" spans="1:8">
      <c r="A270" s="50"/>
      <c r="B270" s="51"/>
      <c r="C270" s="51"/>
      <c r="D270" s="51"/>
      <c r="E270" s="51"/>
      <c r="F270" s="51"/>
      <c r="G270" s="53" t="s">
        <v>8729</v>
      </c>
      <c r="H270" s="58">
        <f>SUM(H265:H269)-0.01</f>
        <v>2.0183737272727278</v>
      </c>
    </row>
    <row r="271" spans="1:8">
      <c r="A271" s="50"/>
      <c r="B271" s="51"/>
      <c r="C271" s="51"/>
      <c r="D271" s="51"/>
      <c r="E271" s="51"/>
      <c r="F271" s="51"/>
      <c r="G271" s="53"/>
      <c r="H271" s="58"/>
    </row>
    <row r="272" spans="1:8">
      <c r="A272" s="50"/>
      <c r="B272" s="51"/>
      <c r="C272" s="51"/>
      <c r="D272" s="51"/>
      <c r="E272" s="51"/>
      <c r="F272" s="51"/>
      <c r="G272" s="53"/>
      <c r="H272" s="58"/>
    </row>
    <row r="273" spans="1:8">
      <c r="A273" s="29"/>
      <c r="B273" s="30"/>
      <c r="C273" s="30"/>
      <c r="D273" s="29" t="s">
        <v>4529</v>
      </c>
      <c r="E273" s="30"/>
      <c r="F273" s="30"/>
      <c r="G273" s="29" t="s">
        <v>160</v>
      </c>
      <c r="H273" s="63" t="s">
        <v>161</v>
      </c>
    </row>
    <row r="274" spans="1:8">
      <c r="A274" s="30"/>
      <c r="B274" s="30"/>
      <c r="C274" s="30"/>
      <c r="D274" s="30"/>
      <c r="E274" s="30"/>
      <c r="F274" s="30"/>
      <c r="G274" s="29" t="s">
        <v>52</v>
      </c>
      <c r="H274" s="63" t="s">
        <v>55</v>
      </c>
    </row>
    <row r="275" spans="1:8">
      <c r="A275" s="29" t="s">
        <v>0</v>
      </c>
      <c r="B275" s="29" t="s">
        <v>1</v>
      </c>
      <c r="C275" s="29" t="s">
        <v>2</v>
      </c>
      <c r="D275" s="29" t="s">
        <v>53</v>
      </c>
      <c r="E275" s="29" t="s">
        <v>161</v>
      </c>
      <c r="F275" s="29" t="s">
        <v>54</v>
      </c>
      <c r="G275" s="30"/>
      <c r="H275" s="62"/>
    </row>
    <row r="276" spans="1:8">
      <c r="A276" s="30"/>
      <c r="B276" s="30"/>
      <c r="C276" s="30"/>
      <c r="D276" s="30"/>
      <c r="E276" s="30"/>
      <c r="F276" s="30"/>
      <c r="G276" s="29" t="s">
        <v>170</v>
      </c>
      <c r="H276" s="63" t="s">
        <v>56</v>
      </c>
    </row>
    <row r="277" spans="1:8">
      <c r="A277" s="29"/>
      <c r="B277" s="32"/>
      <c r="C277" s="32"/>
      <c r="D277" s="32"/>
      <c r="E277" s="32"/>
      <c r="F277" s="32"/>
      <c r="G277" s="32"/>
      <c r="H277" s="56"/>
    </row>
    <row r="278" spans="1:8">
      <c r="A278" s="32" t="s">
        <v>1240</v>
      </c>
      <c r="B278" s="32" t="s">
        <v>8</v>
      </c>
      <c r="C278" s="32" t="s">
        <v>3488</v>
      </c>
      <c r="D278" s="32" t="s">
        <v>4529</v>
      </c>
      <c r="E278" s="32" t="s">
        <v>4501</v>
      </c>
      <c r="F278" s="32">
        <v>1</v>
      </c>
      <c r="G278" s="32">
        <v>47.11</v>
      </c>
      <c r="H278" s="56">
        <f>F278*G278</f>
        <v>47.11</v>
      </c>
    </row>
    <row r="279" spans="1:8">
      <c r="A279" s="29"/>
      <c r="B279" s="32"/>
      <c r="C279" s="32"/>
      <c r="D279" s="32"/>
      <c r="E279" s="32"/>
      <c r="F279" s="33"/>
      <c r="G279" s="32"/>
      <c r="H279" s="56"/>
    </row>
    <row r="280" spans="1:8">
      <c r="A280" s="29"/>
      <c r="B280" s="32"/>
      <c r="C280" s="32"/>
      <c r="D280" s="32"/>
      <c r="E280" s="32"/>
      <c r="F280" s="33"/>
      <c r="G280" s="32"/>
      <c r="H280" s="56"/>
    </row>
    <row r="281" spans="1:8">
      <c r="A281" s="30"/>
      <c r="B281" s="30"/>
      <c r="C281" s="30"/>
      <c r="D281" s="29" t="s">
        <v>50</v>
      </c>
      <c r="E281" s="30"/>
      <c r="F281" s="30"/>
      <c r="G281" s="30"/>
      <c r="H281" s="63"/>
    </row>
    <row r="282" spans="1:8">
      <c r="A282" s="50"/>
      <c r="B282" s="51"/>
      <c r="C282" s="51"/>
      <c r="D282" s="51"/>
      <c r="E282" s="51"/>
      <c r="F282" s="51"/>
      <c r="G282" s="64">
        <v>0.29499999999999998</v>
      </c>
      <c r="H282" s="58">
        <f>H278*G282</f>
        <v>13.897449999999999</v>
      </c>
    </row>
    <row r="283" spans="1:8">
      <c r="A283" s="50"/>
      <c r="B283" s="51"/>
      <c r="C283" s="51"/>
      <c r="D283" s="51"/>
      <c r="E283" s="51"/>
      <c r="F283" s="51"/>
      <c r="G283" s="53" t="s">
        <v>8729</v>
      </c>
      <c r="H283" s="58">
        <f>SUM(H278:H282)-0.01</f>
        <v>60.997450000000001</v>
      </c>
    </row>
    <row r="284" spans="1:8">
      <c r="A284" s="40" t="s">
        <v>4376</v>
      </c>
      <c r="B284" s="41"/>
      <c r="C284" s="41"/>
      <c r="D284" s="40" t="s">
        <v>8756</v>
      </c>
      <c r="E284" s="41"/>
      <c r="F284" s="41"/>
      <c r="G284" s="41"/>
      <c r="H284" s="40" t="s">
        <v>4377</v>
      </c>
    </row>
    <row r="285" spans="1:8">
      <c r="A285" s="41"/>
      <c r="B285" s="41"/>
      <c r="C285" s="41"/>
      <c r="D285" s="41"/>
      <c r="E285" s="41"/>
      <c r="F285" s="41"/>
      <c r="G285" s="40" t="s">
        <v>52</v>
      </c>
      <c r="H285" s="40" t="s">
        <v>55</v>
      </c>
    </row>
    <row r="286" spans="1:8">
      <c r="A286" s="40" t="s">
        <v>0</v>
      </c>
      <c r="B286" s="40" t="s">
        <v>1</v>
      </c>
      <c r="C286" s="40" t="s">
        <v>2</v>
      </c>
      <c r="D286" s="40" t="s">
        <v>53</v>
      </c>
      <c r="E286" s="40" t="s">
        <v>161</v>
      </c>
      <c r="F286" s="40" t="s">
        <v>54</v>
      </c>
      <c r="G286" s="40" t="s">
        <v>170</v>
      </c>
      <c r="H286" s="40" t="s">
        <v>56</v>
      </c>
    </row>
    <row r="287" spans="1:8">
      <c r="A287" s="42" t="s">
        <v>12</v>
      </c>
      <c r="B287" s="42" t="s">
        <v>8</v>
      </c>
      <c r="C287" s="42" t="s">
        <v>3488</v>
      </c>
      <c r="D287" s="42" t="s">
        <v>3489</v>
      </c>
      <c r="E287" s="42" t="s">
        <v>2295</v>
      </c>
      <c r="F287" s="44" t="s">
        <v>12</v>
      </c>
      <c r="G287" s="79">
        <v>6.11</v>
      </c>
      <c r="H287" s="79">
        <f>F287*G287</f>
        <v>6.11</v>
      </c>
    </row>
    <row r="288" spans="1:8">
      <c r="A288" s="42" t="s">
        <v>1216</v>
      </c>
      <c r="B288" s="42" t="s">
        <v>4398</v>
      </c>
      <c r="C288" s="42" t="s">
        <v>4411</v>
      </c>
      <c r="D288" s="42" t="s">
        <v>4412</v>
      </c>
      <c r="E288" s="42" t="s">
        <v>4413</v>
      </c>
      <c r="F288" s="81">
        <v>0.28199999999999997</v>
      </c>
      <c r="G288" s="79">
        <v>86.18</v>
      </c>
      <c r="H288" s="79">
        <f t="shared" ref="H288" si="7">F288*G288</f>
        <v>24.302759999999999</v>
      </c>
    </row>
    <row r="289" spans="1:8">
      <c r="A289" s="41"/>
      <c r="B289" s="41"/>
      <c r="C289" s="41"/>
      <c r="D289" s="40" t="s">
        <v>50</v>
      </c>
      <c r="E289" s="41"/>
      <c r="F289" s="41"/>
      <c r="G289" s="80"/>
      <c r="H289" s="46">
        <f>SUM(H288:H288)*0.35</f>
        <v>8.505965999999999</v>
      </c>
    </row>
    <row r="290" spans="1:8">
      <c r="A290" s="50"/>
      <c r="B290" s="51"/>
      <c r="C290" s="51"/>
      <c r="D290" s="51"/>
      <c r="E290" s="51"/>
      <c r="F290" s="51"/>
      <c r="G290" s="64">
        <v>0.29499999999999998</v>
      </c>
      <c r="H290" s="58">
        <f>H289*G290</f>
        <v>2.5092599699999996</v>
      </c>
    </row>
    <row r="291" spans="1:8">
      <c r="A291" s="50"/>
      <c r="B291" s="51"/>
      <c r="C291" s="51"/>
      <c r="D291" s="51"/>
      <c r="E291" s="51"/>
      <c r="F291" s="51"/>
      <c r="G291" s="53" t="s">
        <v>8729</v>
      </c>
      <c r="H291" s="58">
        <f>SUM(H289:H290)-0.01</f>
        <v>11.00522597</v>
      </c>
    </row>
    <row r="292" spans="1:8">
      <c r="A292" s="50"/>
      <c r="B292" s="51"/>
      <c r="C292" s="51"/>
      <c r="D292" s="51"/>
      <c r="E292" s="51"/>
      <c r="F292" s="51"/>
      <c r="G292" s="53"/>
      <c r="H292" s="58"/>
    </row>
    <row r="293" spans="1:8">
      <c r="A293" s="40" t="s">
        <v>4376</v>
      </c>
      <c r="B293" s="41"/>
      <c r="C293" s="41"/>
      <c r="D293" s="40" t="s">
        <v>8756</v>
      </c>
      <c r="E293" s="41"/>
      <c r="F293" s="41"/>
      <c r="G293" s="41"/>
      <c r="H293" s="40" t="s">
        <v>4377</v>
      </c>
    </row>
    <row r="294" spans="1:8">
      <c r="A294" s="41"/>
      <c r="B294" s="41"/>
      <c r="C294" s="41"/>
      <c r="D294" s="41"/>
      <c r="E294" s="41"/>
      <c r="F294" s="41"/>
      <c r="G294" s="40" t="s">
        <v>52</v>
      </c>
      <c r="H294" s="40" t="s">
        <v>55</v>
      </c>
    </row>
    <row r="295" spans="1:8">
      <c r="A295" s="40" t="s">
        <v>0</v>
      </c>
      <c r="B295" s="40" t="s">
        <v>1</v>
      </c>
      <c r="C295" s="40" t="s">
        <v>2</v>
      </c>
      <c r="D295" s="40" t="s">
        <v>53</v>
      </c>
      <c r="E295" s="40" t="s">
        <v>161</v>
      </c>
      <c r="F295" s="40" t="s">
        <v>54</v>
      </c>
      <c r="G295" s="40" t="s">
        <v>170</v>
      </c>
      <c r="H295" s="40" t="s">
        <v>56</v>
      </c>
    </row>
    <row r="296" spans="1:8">
      <c r="A296" s="42" t="s">
        <v>12</v>
      </c>
      <c r="B296" s="42" t="s">
        <v>8</v>
      </c>
      <c r="C296" s="42" t="s">
        <v>3488</v>
      </c>
      <c r="D296" s="42" t="s">
        <v>3489</v>
      </c>
      <c r="E296" s="42" t="s">
        <v>2295</v>
      </c>
      <c r="F296" s="44" t="s">
        <v>12</v>
      </c>
      <c r="G296" s="79">
        <v>6.11</v>
      </c>
      <c r="H296" s="79">
        <f>F296*G296</f>
        <v>6.11</v>
      </c>
    </row>
    <row r="297" spans="1:8">
      <c r="A297" s="42" t="s">
        <v>1216</v>
      </c>
      <c r="B297" s="42" t="s">
        <v>4398</v>
      </c>
      <c r="C297" s="42" t="s">
        <v>4411</v>
      </c>
      <c r="D297" s="42" t="s">
        <v>4412</v>
      </c>
      <c r="E297" s="42" t="s">
        <v>4413</v>
      </c>
      <c r="F297" s="81">
        <v>0.253</v>
      </c>
      <c r="G297" s="79">
        <v>86.18</v>
      </c>
      <c r="H297" s="79">
        <f t="shared" ref="H297" si="8">F297*G297</f>
        <v>21.803540000000002</v>
      </c>
    </row>
    <row r="298" spans="1:8">
      <c r="A298" s="41"/>
      <c r="B298" s="41"/>
      <c r="C298" s="41"/>
      <c r="D298" s="40" t="s">
        <v>50</v>
      </c>
      <c r="E298" s="41"/>
      <c r="F298" s="41"/>
      <c r="G298" s="80"/>
      <c r="H298" s="46">
        <f>SUM(H297:H297)*0.35</f>
        <v>7.6312389999999999</v>
      </c>
    </row>
    <row r="299" spans="1:8">
      <c r="A299" s="50"/>
      <c r="B299" s="51"/>
      <c r="C299" s="51"/>
      <c r="D299" s="51"/>
      <c r="E299" s="51"/>
      <c r="F299" s="51"/>
      <c r="G299" s="64">
        <v>0.29499999999999998</v>
      </c>
      <c r="H299" s="58">
        <f>H298*G299</f>
        <v>2.2512155049999998</v>
      </c>
    </row>
    <row r="300" spans="1:8">
      <c r="A300" s="50"/>
      <c r="B300" s="51"/>
      <c r="C300" s="51"/>
      <c r="D300" s="51"/>
      <c r="E300" s="51"/>
      <c r="F300" s="51"/>
      <c r="G300" s="53" t="s">
        <v>8729</v>
      </c>
      <c r="H300" s="58">
        <f>SUM(H298:H299)-0.01</f>
        <v>9.8724545050000003</v>
      </c>
    </row>
    <row r="301" spans="1:8">
      <c r="A301" s="40" t="s">
        <v>4376</v>
      </c>
      <c r="B301" s="41"/>
      <c r="C301" s="41"/>
      <c r="D301" s="40" t="s">
        <v>8757</v>
      </c>
      <c r="E301" s="41"/>
      <c r="F301" s="41"/>
      <c r="G301" s="41"/>
      <c r="H301" s="40" t="s">
        <v>4377</v>
      </c>
    </row>
    <row r="302" spans="1:8">
      <c r="A302" s="41"/>
      <c r="B302" s="41"/>
      <c r="C302" s="41"/>
      <c r="D302" s="41"/>
      <c r="E302" s="41"/>
      <c r="F302" s="41"/>
      <c r="G302" s="40" t="s">
        <v>52</v>
      </c>
      <c r="H302" s="40" t="s">
        <v>55</v>
      </c>
    </row>
    <row r="303" spans="1:8">
      <c r="A303" s="40" t="s">
        <v>0</v>
      </c>
      <c r="B303" s="40" t="s">
        <v>1</v>
      </c>
      <c r="C303" s="40" t="s">
        <v>2</v>
      </c>
      <c r="D303" s="40" t="s">
        <v>53</v>
      </c>
      <c r="E303" s="40" t="s">
        <v>161</v>
      </c>
      <c r="F303" s="40" t="s">
        <v>54</v>
      </c>
      <c r="G303" s="40" t="s">
        <v>170</v>
      </c>
      <c r="H303" s="40" t="s">
        <v>56</v>
      </c>
    </row>
    <row r="304" spans="1:8">
      <c r="A304" s="42" t="s">
        <v>12</v>
      </c>
      <c r="B304" s="42" t="s">
        <v>8</v>
      </c>
      <c r="C304" s="42" t="s">
        <v>3488</v>
      </c>
      <c r="D304" s="42" t="s">
        <v>3489</v>
      </c>
      <c r="E304" s="42" t="s">
        <v>2295</v>
      </c>
      <c r="F304" s="44" t="s">
        <v>12</v>
      </c>
      <c r="G304" s="79">
        <v>6.11</v>
      </c>
      <c r="H304" s="79">
        <f>F304*G304</f>
        <v>6.11</v>
      </c>
    </row>
    <row r="305" spans="1:8">
      <c r="A305" s="42" t="s">
        <v>89</v>
      </c>
      <c r="B305" s="42" t="s">
        <v>4398</v>
      </c>
      <c r="C305" s="42" t="s">
        <v>4399</v>
      </c>
      <c r="D305" s="42" t="s">
        <v>4400</v>
      </c>
      <c r="E305" s="42" t="s">
        <v>2295</v>
      </c>
      <c r="F305" s="42">
        <v>0.2</v>
      </c>
      <c r="G305" s="45">
        <v>38</v>
      </c>
      <c r="H305" s="79">
        <f t="shared" ref="H305:H307" si="9">F305*G305</f>
        <v>7.6000000000000005</v>
      </c>
    </row>
    <row r="306" spans="1:8">
      <c r="A306" s="42" t="s">
        <v>95</v>
      </c>
      <c r="B306" s="42" t="s">
        <v>4398</v>
      </c>
      <c r="C306" s="42" t="s">
        <v>4405</v>
      </c>
      <c r="D306" s="42" t="s">
        <v>4406</v>
      </c>
      <c r="E306" s="42" t="s">
        <v>2295</v>
      </c>
      <c r="F306" s="42">
        <v>0.2</v>
      </c>
      <c r="G306" s="44">
        <v>19.899999999999999</v>
      </c>
      <c r="H306" s="79">
        <f t="shared" si="9"/>
        <v>3.98</v>
      </c>
    </row>
    <row r="307" spans="1:8">
      <c r="A307" s="42" t="s">
        <v>1216</v>
      </c>
      <c r="B307" s="42" t="s">
        <v>4398</v>
      </c>
      <c r="C307" s="42" t="s">
        <v>4411</v>
      </c>
      <c r="D307" s="42" t="s">
        <v>4412</v>
      </c>
      <c r="E307" s="42" t="s">
        <v>4413</v>
      </c>
      <c r="F307" s="81">
        <v>0.17199999999999999</v>
      </c>
      <c r="G307" s="44">
        <v>86.18</v>
      </c>
      <c r="H307" s="79">
        <f t="shared" si="9"/>
        <v>14.82296</v>
      </c>
    </row>
    <row r="308" spans="1:8">
      <c r="A308" s="41"/>
      <c r="B308" s="41"/>
      <c r="C308" s="41"/>
      <c r="D308" s="40" t="s">
        <v>50</v>
      </c>
      <c r="E308" s="41"/>
      <c r="F308" s="41"/>
      <c r="G308" s="41"/>
      <c r="H308" s="46">
        <f>SUM(H305:H307)*0.35</f>
        <v>9.2410359999999994</v>
      </c>
    </row>
    <row r="309" spans="1:8">
      <c r="A309" s="50"/>
      <c r="B309" s="51"/>
      <c r="C309" s="51"/>
      <c r="D309" s="51"/>
      <c r="E309" s="51"/>
      <c r="F309" s="51"/>
      <c r="G309" s="64">
        <v>0.29499999999999998</v>
      </c>
      <c r="H309" s="58">
        <f>H308*G309</f>
        <v>2.7261056199999998</v>
      </c>
    </row>
    <row r="310" spans="1:8">
      <c r="A310" s="50"/>
      <c r="B310" s="51"/>
      <c r="C310" s="51"/>
      <c r="D310" s="51"/>
      <c r="E310" s="51"/>
      <c r="F310" s="51"/>
      <c r="G310" s="53" t="s">
        <v>8729</v>
      </c>
      <c r="H310" s="58">
        <f>SUM(H308:H309)</f>
        <v>11.96714162</v>
      </c>
    </row>
    <row r="311" spans="1:8">
      <c r="A311" s="40" t="s">
        <v>4376</v>
      </c>
      <c r="B311" s="41"/>
      <c r="C311" s="41"/>
      <c r="D311" s="40" t="s">
        <v>8758</v>
      </c>
      <c r="E311" s="41"/>
      <c r="F311" s="41"/>
      <c r="G311" s="41"/>
      <c r="H311" s="40" t="s">
        <v>4377</v>
      </c>
    </row>
    <row r="312" spans="1:8">
      <c r="A312" s="41"/>
      <c r="B312" s="41"/>
      <c r="C312" s="41"/>
      <c r="D312" s="41"/>
      <c r="E312" s="41"/>
      <c r="F312" s="41"/>
      <c r="G312" s="40" t="s">
        <v>52</v>
      </c>
      <c r="H312" s="40" t="s">
        <v>55</v>
      </c>
    </row>
    <row r="313" spans="1:8">
      <c r="A313" s="40" t="s">
        <v>0</v>
      </c>
      <c r="B313" s="40" t="s">
        <v>1</v>
      </c>
      <c r="C313" s="40" t="s">
        <v>2</v>
      </c>
      <c r="D313" s="40" t="s">
        <v>53</v>
      </c>
      <c r="E313" s="40" t="s">
        <v>161</v>
      </c>
      <c r="F313" s="40" t="s">
        <v>54</v>
      </c>
      <c r="G313" s="40" t="s">
        <v>170</v>
      </c>
      <c r="H313" s="40" t="s">
        <v>56</v>
      </c>
    </row>
    <row r="314" spans="1:8">
      <c r="A314" s="42" t="s">
        <v>12</v>
      </c>
      <c r="B314" s="42" t="s">
        <v>8</v>
      </c>
      <c r="C314" s="42" t="s">
        <v>3488</v>
      </c>
      <c r="D314" s="42" t="s">
        <v>3489</v>
      </c>
      <c r="E314" s="42" t="s">
        <v>2295</v>
      </c>
      <c r="F314" s="44" t="s">
        <v>12</v>
      </c>
      <c r="G314" s="79">
        <v>6.11</v>
      </c>
      <c r="H314" s="79">
        <f>F314*G314</f>
        <v>6.11</v>
      </c>
    </row>
    <row r="315" spans="1:8">
      <c r="A315" s="42" t="s">
        <v>89</v>
      </c>
      <c r="B315" s="42" t="s">
        <v>4398</v>
      </c>
      <c r="C315" s="42" t="s">
        <v>4399</v>
      </c>
      <c r="D315" s="42" t="s">
        <v>4400</v>
      </c>
      <c r="E315" s="42" t="s">
        <v>2295</v>
      </c>
      <c r="F315" s="42">
        <v>0.22</v>
      </c>
      <c r="G315" s="45">
        <v>38</v>
      </c>
      <c r="H315" s="79">
        <f t="shared" ref="H315:H317" si="10">F315*G315</f>
        <v>8.36</v>
      </c>
    </row>
    <row r="316" spans="1:8">
      <c r="A316" s="42" t="s">
        <v>95</v>
      </c>
      <c r="B316" s="42" t="s">
        <v>4398</v>
      </c>
      <c r="C316" s="42" t="s">
        <v>4405</v>
      </c>
      <c r="D316" s="42" t="s">
        <v>4406</v>
      </c>
      <c r="E316" s="42" t="s">
        <v>2295</v>
      </c>
      <c r="F316" s="42">
        <v>0.22</v>
      </c>
      <c r="G316" s="44">
        <v>19.899999999999999</v>
      </c>
      <c r="H316" s="79">
        <f t="shared" si="10"/>
        <v>4.3780000000000001</v>
      </c>
    </row>
    <row r="317" spans="1:8">
      <c r="A317" s="42" t="s">
        <v>1216</v>
      </c>
      <c r="B317" s="42" t="s">
        <v>4398</v>
      </c>
      <c r="C317" s="42" t="s">
        <v>4411</v>
      </c>
      <c r="D317" s="42" t="s">
        <v>4412</v>
      </c>
      <c r="E317" s="42" t="s">
        <v>4413</v>
      </c>
      <c r="F317" s="81">
        <v>0.20230000000000001</v>
      </c>
      <c r="G317" s="44">
        <v>86.18</v>
      </c>
      <c r="H317" s="79">
        <f t="shared" si="10"/>
        <v>17.434214000000001</v>
      </c>
    </row>
    <row r="318" spans="1:8">
      <c r="A318" s="41"/>
      <c r="B318" s="41"/>
      <c r="C318" s="41"/>
      <c r="D318" s="40" t="s">
        <v>50</v>
      </c>
      <c r="E318" s="41"/>
      <c r="F318" s="41"/>
      <c r="G318" s="41"/>
      <c r="H318" s="46">
        <f>SUM(H315:H317)*0.35</f>
        <v>10.5602749</v>
      </c>
    </row>
    <row r="319" spans="1:8">
      <c r="A319" s="50"/>
      <c r="B319" s="51"/>
      <c r="C319" s="51"/>
      <c r="D319" s="51"/>
      <c r="E319" s="51"/>
      <c r="F319" s="51"/>
      <c r="G319" s="64">
        <v>0.29499999999999998</v>
      </c>
      <c r="H319" s="58">
        <f>H318*G319</f>
        <v>3.1152810954999999</v>
      </c>
    </row>
    <row r="320" spans="1:8">
      <c r="A320" s="50"/>
      <c r="B320" s="51"/>
      <c r="C320" s="51"/>
      <c r="D320" s="51"/>
      <c r="E320" s="51"/>
      <c r="F320" s="51"/>
      <c r="G320" s="53" t="s">
        <v>8729</v>
      </c>
      <c r="H320" s="58">
        <f>SUM(H318:H319)</f>
        <v>13.6755559955</v>
      </c>
    </row>
    <row r="321" spans="1:8">
      <c r="A321" s="50"/>
      <c r="B321" s="51"/>
      <c r="C321" s="51"/>
      <c r="D321" s="51"/>
      <c r="E321" s="51"/>
      <c r="F321" s="51"/>
      <c r="G321" s="53"/>
      <c r="H321" s="58"/>
    </row>
    <row r="322" spans="1:8">
      <c r="A322" s="29"/>
      <c r="B322" s="30"/>
      <c r="C322" s="30"/>
      <c r="D322" s="82" t="s">
        <v>8759</v>
      </c>
      <c r="E322" s="83"/>
      <c r="F322" s="83"/>
      <c r="G322" s="84"/>
      <c r="H322" s="29" t="s">
        <v>8760</v>
      </c>
    </row>
    <row r="323" spans="1:8">
      <c r="A323" s="30"/>
      <c r="B323" s="30"/>
      <c r="C323" s="30"/>
      <c r="D323" s="30"/>
      <c r="E323" s="30"/>
      <c r="F323" s="30"/>
      <c r="G323" s="29" t="s">
        <v>52</v>
      </c>
      <c r="H323" s="29" t="s">
        <v>55</v>
      </c>
    </row>
    <row r="324" spans="1:8">
      <c r="A324" s="30"/>
      <c r="B324" s="30"/>
      <c r="C324" s="30"/>
      <c r="D324" s="29" t="s">
        <v>63</v>
      </c>
      <c r="E324" s="30"/>
      <c r="F324" s="30"/>
      <c r="G324" s="29"/>
      <c r="H324" s="29"/>
    </row>
    <row r="325" spans="1:8">
      <c r="A325" s="29" t="s">
        <v>0</v>
      </c>
      <c r="B325" s="29" t="s">
        <v>1</v>
      </c>
      <c r="C325" s="29" t="s">
        <v>2</v>
      </c>
      <c r="D325" s="29" t="s">
        <v>53</v>
      </c>
      <c r="E325" s="29" t="s">
        <v>71</v>
      </c>
      <c r="F325" s="29" t="s">
        <v>54</v>
      </c>
      <c r="G325" s="30"/>
      <c r="H325" s="30"/>
    </row>
    <row r="326" spans="1:8">
      <c r="A326" s="30"/>
      <c r="B326" s="30"/>
      <c r="C326" s="30"/>
      <c r="D326" s="30"/>
      <c r="E326" s="30"/>
      <c r="F326" s="30"/>
      <c r="G326" s="29" t="s">
        <v>8761</v>
      </c>
      <c r="H326" s="29"/>
    </row>
    <row r="327" spans="1:8">
      <c r="A327" s="42" t="s">
        <v>12</v>
      </c>
      <c r="B327" s="42" t="s">
        <v>4398</v>
      </c>
      <c r="C327" s="42" t="s">
        <v>4399</v>
      </c>
      <c r="D327" s="42" t="s">
        <v>4400</v>
      </c>
      <c r="E327" s="42" t="s">
        <v>161</v>
      </c>
      <c r="F327" s="85">
        <v>2</v>
      </c>
      <c r="G327" s="45">
        <v>38</v>
      </c>
      <c r="H327" s="87">
        <f>F327*G327</f>
        <v>76</v>
      </c>
    </row>
    <row r="328" spans="1:8">
      <c r="A328" s="42" t="s">
        <v>49</v>
      </c>
      <c r="B328" s="42" t="s">
        <v>4398</v>
      </c>
      <c r="C328" s="42" t="s">
        <v>4405</v>
      </c>
      <c r="D328" s="42" t="s">
        <v>4406</v>
      </c>
      <c r="E328" s="42" t="s">
        <v>161</v>
      </c>
      <c r="F328" s="85">
        <v>3</v>
      </c>
      <c r="G328" s="44">
        <v>19.899999999999999</v>
      </c>
      <c r="H328" s="87">
        <f t="shared" ref="H328:H336" si="11">F328*G328</f>
        <v>59.699999999999996</v>
      </c>
    </row>
    <row r="329" spans="1:8">
      <c r="A329" s="43">
        <v>3</v>
      </c>
      <c r="B329" s="42" t="s">
        <v>8</v>
      </c>
      <c r="C329" s="42" t="s">
        <v>1641</v>
      </c>
      <c r="D329" s="42" t="s">
        <v>1642</v>
      </c>
      <c r="E329" s="42" t="s">
        <v>161</v>
      </c>
      <c r="F329" s="85">
        <v>2</v>
      </c>
      <c r="G329" s="85" t="s">
        <v>1645</v>
      </c>
      <c r="H329" s="87">
        <f t="shared" si="11"/>
        <v>29.9</v>
      </c>
    </row>
    <row r="330" spans="1:8">
      <c r="A330" s="43">
        <v>4</v>
      </c>
      <c r="B330" s="42" t="s">
        <v>8</v>
      </c>
      <c r="C330" s="42" t="s">
        <v>1648</v>
      </c>
      <c r="D330" s="42" t="s">
        <v>183</v>
      </c>
      <c r="E330" s="42" t="s">
        <v>161</v>
      </c>
      <c r="F330" s="85">
        <v>3</v>
      </c>
      <c r="G330" s="85">
        <v>6.11</v>
      </c>
      <c r="H330" s="87">
        <f t="shared" si="11"/>
        <v>18.330000000000002</v>
      </c>
    </row>
    <row r="331" spans="1:8">
      <c r="A331" s="43">
        <v>5</v>
      </c>
      <c r="B331" s="42" t="s">
        <v>146</v>
      </c>
      <c r="C331" s="42" t="s">
        <v>1655</v>
      </c>
      <c r="D331" s="42" t="s">
        <v>1656</v>
      </c>
      <c r="E331" s="42" t="s">
        <v>161</v>
      </c>
      <c r="F331" s="85">
        <v>0.03</v>
      </c>
      <c r="G331" s="85" t="s">
        <v>1659</v>
      </c>
      <c r="H331" s="87">
        <f t="shared" si="11"/>
        <v>72.174000000000007</v>
      </c>
    </row>
    <row r="332" spans="1:8">
      <c r="A332" s="43">
        <v>6</v>
      </c>
      <c r="B332" s="42" t="s">
        <v>8</v>
      </c>
      <c r="C332" s="42" t="s">
        <v>1662</v>
      </c>
      <c r="D332" s="42" t="s">
        <v>1663</v>
      </c>
      <c r="E332" s="42" t="s">
        <v>1664</v>
      </c>
      <c r="F332" s="85">
        <v>1.9</v>
      </c>
      <c r="G332" s="85" t="s">
        <v>1666</v>
      </c>
      <c r="H332" s="87">
        <f t="shared" si="11"/>
        <v>11.02</v>
      </c>
    </row>
    <row r="333" spans="1:8">
      <c r="A333" s="43">
        <v>7</v>
      </c>
      <c r="B333" s="42" t="s">
        <v>146</v>
      </c>
      <c r="C333" s="42" t="s">
        <v>1669</v>
      </c>
      <c r="D333" s="42" t="s">
        <v>1670</v>
      </c>
      <c r="E333" s="42" t="s">
        <v>161</v>
      </c>
      <c r="F333" s="85">
        <v>0.2</v>
      </c>
      <c r="G333" s="85" t="s">
        <v>1673</v>
      </c>
      <c r="H333" s="87">
        <f t="shared" si="11"/>
        <v>0.13600000000000001</v>
      </c>
    </row>
    <row r="334" spans="1:8">
      <c r="A334" s="43">
        <v>8</v>
      </c>
      <c r="B334" s="42" t="s">
        <v>8</v>
      </c>
      <c r="C334" s="42" t="s">
        <v>1676</v>
      </c>
      <c r="D334" s="42" t="s">
        <v>1677</v>
      </c>
      <c r="E334" s="42" t="s">
        <v>1236</v>
      </c>
      <c r="F334" s="87">
        <v>2.5649999999999999</v>
      </c>
      <c r="G334" s="85" t="s">
        <v>1680</v>
      </c>
      <c r="H334" s="87">
        <f t="shared" si="11"/>
        <v>3.0010499999999998</v>
      </c>
    </row>
    <row r="335" spans="1:8">
      <c r="A335" s="43">
        <v>9</v>
      </c>
      <c r="B335" s="42" t="s">
        <v>8</v>
      </c>
      <c r="C335" s="42" t="s">
        <v>1683</v>
      </c>
      <c r="D335" s="42" t="s">
        <v>1684</v>
      </c>
      <c r="E335" s="42" t="s">
        <v>161</v>
      </c>
      <c r="F335" s="85">
        <v>2</v>
      </c>
      <c r="G335" s="85">
        <v>14.9</v>
      </c>
      <c r="H335" s="87">
        <f t="shared" si="11"/>
        <v>29.8</v>
      </c>
    </row>
    <row r="336" spans="1:8">
      <c r="A336" s="43">
        <v>10</v>
      </c>
      <c r="B336" s="42" t="s">
        <v>8</v>
      </c>
      <c r="C336" s="42" t="s">
        <v>1690</v>
      </c>
      <c r="D336" s="42" t="s">
        <v>1691</v>
      </c>
      <c r="E336" s="42" t="s">
        <v>1236</v>
      </c>
      <c r="F336" s="85">
        <v>0.4</v>
      </c>
      <c r="G336" s="85" t="s">
        <v>1694</v>
      </c>
      <c r="H336" s="87">
        <f t="shared" si="11"/>
        <v>0.43200000000000005</v>
      </c>
    </row>
    <row r="337" spans="1:8">
      <c r="A337" s="30"/>
      <c r="B337" s="30"/>
      <c r="C337" s="30"/>
      <c r="D337" s="29" t="s">
        <v>50</v>
      </c>
      <c r="E337" s="30"/>
      <c r="F337" s="35"/>
      <c r="G337" s="35"/>
      <c r="H337" s="86">
        <f>SUM(H327:H336)</f>
        <v>300.4930500000001</v>
      </c>
    </row>
    <row r="338" spans="1:8">
      <c r="A338" s="50"/>
      <c r="B338" s="51"/>
      <c r="C338" s="51"/>
      <c r="D338" s="51"/>
      <c r="E338" s="51"/>
      <c r="F338" s="51"/>
      <c r="G338" s="64">
        <v>0.29499999999999998</v>
      </c>
      <c r="H338" s="58">
        <f>H337*G338</f>
        <v>88.645449750000026</v>
      </c>
    </row>
    <row r="339" spans="1:8">
      <c r="A339" s="50"/>
      <c r="B339" s="51"/>
      <c r="C339" s="51"/>
      <c r="D339" s="51"/>
      <c r="E339" s="51"/>
      <c r="F339" s="51"/>
      <c r="G339" s="53" t="s">
        <v>8729</v>
      </c>
      <c r="H339" s="58">
        <f>SUM(H337:H338)</f>
        <v>389.13849975000011</v>
      </c>
    </row>
    <row r="340" spans="1:8">
      <c r="A340" s="30"/>
      <c r="B340" s="30"/>
      <c r="C340" s="30"/>
      <c r="D340" s="29"/>
      <c r="E340" s="30"/>
      <c r="F340" s="35"/>
      <c r="G340" s="35"/>
      <c r="H340" s="86"/>
    </row>
    <row r="341" spans="1:8">
      <c r="A341" s="40" t="s">
        <v>4376</v>
      </c>
      <c r="B341" s="41"/>
      <c r="C341" s="41"/>
      <c r="D341" s="40" t="s">
        <v>8762</v>
      </c>
      <c r="E341" s="41"/>
      <c r="F341" s="41"/>
      <c r="G341" s="41"/>
      <c r="H341" s="40" t="s">
        <v>4377</v>
      </c>
    </row>
    <row r="342" spans="1:8">
      <c r="A342" s="41"/>
      <c r="B342" s="41"/>
      <c r="C342" s="41"/>
      <c r="D342" s="41"/>
      <c r="E342" s="41"/>
      <c r="F342" s="41"/>
      <c r="G342" s="40" t="s">
        <v>52</v>
      </c>
      <c r="H342" s="40" t="s">
        <v>55</v>
      </c>
    </row>
    <row r="343" spans="1:8">
      <c r="A343" s="40" t="s">
        <v>0</v>
      </c>
      <c r="B343" s="40" t="s">
        <v>1</v>
      </c>
      <c r="C343" s="40" t="s">
        <v>2</v>
      </c>
      <c r="D343" s="40" t="s">
        <v>53</v>
      </c>
      <c r="E343" s="40" t="s">
        <v>161</v>
      </c>
      <c r="F343" s="40" t="s">
        <v>54</v>
      </c>
      <c r="G343" s="40" t="s">
        <v>170</v>
      </c>
      <c r="H343" s="40" t="s">
        <v>56</v>
      </c>
    </row>
    <row r="344" spans="1:8">
      <c r="A344" s="42" t="s">
        <v>1216</v>
      </c>
      <c r="B344" s="42" t="s">
        <v>4398</v>
      </c>
      <c r="C344" s="42" t="s">
        <v>4411</v>
      </c>
      <c r="D344" s="42" t="s">
        <v>4412</v>
      </c>
      <c r="E344" s="42" t="s">
        <v>4413</v>
      </c>
      <c r="F344" s="81">
        <v>0.49359999999999998</v>
      </c>
      <c r="G344" s="44">
        <v>86.18</v>
      </c>
      <c r="H344" s="79">
        <f t="shared" ref="H344" si="12">F344*G344</f>
        <v>42.538448000000002</v>
      </c>
    </row>
    <row r="345" spans="1:8">
      <c r="A345" s="41"/>
      <c r="B345" s="41"/>
      <c r="C345" s="41"/>
      <c r="D345" s="40" t="s">
        <v>50</v>
      </c>
      <c r="E345" s="41"/>
      <c r="F345" s="41"/>
      <c r="G345" s="41"/>
      <c r="H345" s="46">
        <f>SUM(H344:H344)*0.35</f>
        <v>14.8884568</v>
      </c>
    </row>
    <row r="346" spans="1:8">
      <c r="A346" s="50"/>
      <c r="B346" s="51"/>
      <c r="C346" s="51"/>
      <c r="D346" s="51"/>
      <c r="E346" s="51"/>
      <c r="F346" s="51"/>
      <c r="G346" s="64">
        <v>0.29499999999999998</v>
      </c>
      <c r="H346" s="58">
        <f>H345*G346</f>
        <v>4.3920947559999997</v>
      </c>
    </row>
    <row r="347" spans="1:8">
      <c r="A347" s="50"/>
      <c r="B347" s="51"/>
      <c r="C347" s="51"/>
      <c r="D347" s="51"/>
      <c r="E347" s="51"/>
      <c r="F347" s="51"/>
      <c r="G347" s="53" t="s">
        <v>8729</v>
      </c>
      <c r="H347" s="58">
        <f>SUM(H345:H346)</f>
        <v>19.280551555999999</v>
      </c>
    </row>
    <row r="348" spans="1:8">
      <c r="A348" s="30"/>
      <c r="B348" s="30"/>
      <c r="C348" s="30"/>
      <c r="D348" s="29"/>
      <c r="E348" s="30"/>
      <c r="F348" s="35"/>
      <c r="G348" s="35"/>
      <c r="H348" s="86"/>
    </row>
    <row r="349" spans="1:8">
      <c r="A349" s="40" t="s">
        <v>4376</v>
      </c>
      <c r="B349" s="41"/>
      <c r="C349" s="41"/>
      <c r="D349" s="40" t="s">
        <v>8763</v>
      </c>
      <c r="E349" s="41"/>
      <c r="F349" s="41"/>
      <c r="G349" s="41"/>
      <c r="H349" s="40" t="s">
        <v>4377</v>
      </c>
    </row>
    <row r="350" spans="1:8">
      <c r="A350" s="41"/>
      <c r="B350" s="41"/>
      <c r="C350" s="41"/>
      <c r="D350" s="41"/>
      <c r="E350" s="41"/>
      <c r="F350" s="41"/>
      <c r="G350" s="40" t="s">
        <v>52</v>
      </c>
      <c r="H350" s="40" t="s">
        <v>55</v>
      </c>
    </row>
    <row r="351" spans="1:8">
      <c r="A351" s="40" t="s">
        <v>0</v>
      </c>
      <c r="B351" s="40" t="s">
        <v>1</v>
      </c>
      <c r="C351" s="40" t="s">
        <v>2</v>
      </c>
      <c r="D351" s="40" t="s">
        <v>53</v>
      </c>
      <c r="E351" s="40" t="s">
        <v>161</v>
      </c>
      <c r="F351" s="40" t="s">
        <v>54</v>
      </c>
      <c r="G351" s="40" t="s">
        <v>170</v>
      </c>
      <c r="H351" s="40" t="s">
        <v>56</v>
      </c>
    </row>
    <row r="352" spans="1:8">
      <c r="A352" s="42" t="s">
        <v>1216</v>
      </c>
      <c r="B352" s="42" t="s">
        <v>4398</v>
      </c>
      <c r="C352" s="42" t="s">
        <v>4411</v>
      </c>
      <c r="D352" s="42" t="s">
        <v>4412</v>
      </c>
      <c r="E352" s="42" t="s">
        <v>4413</v>
      </c>
      <c r="F352" s="81">
        <v>0.8</v>
      </c>
      <c r="G352" s="44">
        <v>86.18</v>
      </c>
      <c r="H352" s="79">
        <f t="shared" ref="H352" si="13">F352*G352</f>
        <v>68.944000000000003</v>
      </c>
    </row>
    <row r="353" spans="1:8">
      <c r="A353" s="41"/>
      <c r="B353" s="41"/>
      <c r="C353" s="41"/>
      <c r="D353" s="40" t="s">
        <v>50</v>
      </c>
      <c r="E353" s="41"/>
      <c r="F353" s="41"/>
      <c r="G353" s="41"/>
      <c r="H353" s="46">
        <f>SUM(H352:H352)*0.35</f>
        <v>24.130399999999998</v>
      </c>
    </row>
    <row r="354" spans="1:8">
      <c r="A354" s="50"/>
      <c r="B354" s="51"/>
      <c r="C354" s="51"/>
      <c r="D354" s="51"/>
      <c r="E354" s="51"/>
      <c r="F354" s="51"/>
      <c r="G354" s="64">
        <v>0.29499999999999998</v>
      </c>
      <c r="H354" s="58">
        <f>H353*G354</f>
        <v>7.1184679999999991</v>
      </c>
    </row>
    <row r="355" spans="1:8">
      <c r="A355" s="50"/>
      <c r="B355" s="51"/>
      <c r="C355" s="51"/>
      <c r="D355" s="51"/>
      <c r="E355" s="51"/>
      <c r="F355" s="51"/>
      <c r="G355" s="53" t="s">
        <v>8729</v>
      </c>
      <c r="H355" s="58">
        <f>SUM(H353:H354)-0.01</f>
        <v>31.238867999999997</v>
      </c>
    </row>
    <row r="356" spans="1:8">
      <c r="A356" s="30"/>
      <c r="B356" s="30"/>
      <c r="C356" s="30"/>
      <c r="D356" s="29"/>
      <c r="E356" s="30"/>
      <c r="F356" s="35"/>
      <c r="G356" s="35"/>
      <c r="H356" s="86"/>
    </row>
    <row r="357" spans="1:8">
      <c r="A357" s="40" t="s">
        <v>4376</v>
      </c>
      <c r="B357" s="41"/>
      <c r="C357" s="41"/>
      <c r="D357" s="40" t="s">
        <v>8764</v>
      </c>
      <c r="E357" s="41"/>
      <c r="F357" s="41"/>
      <c r="G357" s="41"/>
      <c r="H357" s="40" t="s">
        <v>4377</v>
      </c>
    </row>
    <row r="358" spans="1:8">
      <c r="A358" s="41"/>
      <c r="B358" s="41"/>
      <c r="C358" s="41"/>
      <c r="D358" s="41"/>
      <c r="E358" s="41"/>
      <c r="F358" s="41"/>
      <c r="G358" s="40" t="s">
        <v>52</v>
      </c>
      <c r="H358" s="40" t="s">
        <v>55</v>
      </c>
    </row>
    <row r="359" spans="1:8">
      <c r="A359" s="40" t="s">
        <v>0</v>
      </c>
      <c r="B359" s="40" t="s">
        <v>1</v>
      </c>
      <c r="C359" s="40" t="s">
        <v>2</v>
      </c>
      <c r="D359" s="40" t="s">
        <v>53</v>
      </c>
      <c r="E359" s="40" t="s">
        <v>161</v>
      </c>
      <c r="F359" s="40" t="s">
        <v>54</v>
      </c>
      <c r="G359" s="40" t="s">
        <v>170</v>
      </c>
      <c r="H359" s="40" t="s">
        <v>56</v>
      </c>
    </row>
    <row r="360" spans="1:8">
      <c r="A360" s="42" t="s">
        <v>12</v>
      </c>
      <c r="B360" s="42" t="s">
        <v>8</v>
      </c>
      <c r="C360" s="42" t="s">
        <v>3488</v>
      </c>
      <c r="D360" s="42" t="s">
        <v>3489</v>
      </c>
      <c r="E360" s="42" t="s">
        <v>2295</v>
      </c>
      <c r="F360" s="44">
        <v>3</v>
      </c>
      <c r="G360" s="79">
        <v>6.11</v>
      </c>
      <c r="H360" s="79">
        <f>F360*G360</f>
        <v>18.330000000000002</v>
      </c>
    </row>
    <row r="361" spans="1:8">
      <c r="A361" s="32" t="s">
        <v>4058</v>
      </c>
      <c r="B361" s="32" t="s">
        <v>8</v>
      </c>
      <c r="C361" s="32" t="s">
        <v>4060</v>
      </c>
      <c r="D361" s="32" t="s">
        <v>4061</v>
      </c>
      <c r="E361" s="32" t="s">
        <v>43</v>
      </c>
      <c r="F361" s="56">
        <v>2.0070999999999999</v>
      </c>
      <c r="G361" s="32">
        <v>88</v>
      </c>
      <c r="H361" s="79">
        <f>F361*G361</f>
        <v>176.62479999999999</v>
      </c>
    </row>
    <row r="362" spans="1:8">
      <c r="A362" s="42" t="s">
        <v>1216</v>
      </c>
      <c r="B362" s="42" t="s">
        <v>4398</v>
      </c>
      <c r="C362" s="42" t="s">
        <v>4411</v>
      </c>
      <c r="D362" s="42" t="s">
        <v>4412</v>
      </c>
      <c r="E362" s="42" t="s">
        <v>4413</v>
      </c>
      <c r="F362" s="81">
        <v>2</v>
      </c>
      <c r="G362" s="44">
        <v>86.18</v>
      </c>
      <c r="H362" s="79">
        <f t="shared" ref="H362" si="14">F362*G362</f>
        <v>172.36</v>
      </c>
    </row>
    <row r="363" spans="1:8">
      <c r="A363" s="41"/>
      <c r="B363" s="41"/>
      <c r="C363" s="41"/>
      <c r="D363" s="40" t="s">
        <v>50</v>
      </c>
      <c r="E363" s="41"/>
      <c r="F363" s="41"/>
      <c r="G363" s="41"/>
      <c r="H363" s="46">
        <f>SUM(H361:H362)*0.35</f>
        <v>122.14467999999999</v>
      </c>
    </row>
    <row r="364" spans="1:8">
      <c r="A364" s="50"/>
      <c r="B364" s="51"/>
      <c r="C364" s="51"/>
      <c r="D364" s="51"/>
      <c r="E364" s="51"/>
      <c r="F364" s="51"/>
      <c r="G364" s="64">
        <v>0.29499999999999998</v>
      </c>
      <c r="H364" s="58">
        <f>H363*G364</f>
        <v>36.032680599999999</v>
      </c>
    </row>
    <row r="365" spans="1:8">
      <c r="A365" s="50"/>
      <c r="B365" s="51"/>
      <c r="C365" s="51"/>
      <c r="D365" s="51"/>
      <c r="E365" s="51"/>
      <c r="F365" s="51"/>
      <c r="G365" s="53" t="s">
        <v>8729</v>
      </c>
      <c r="H365" s="58">
        <f>SUM(H363:H364)</f>
        <v>158.17736059999999</v>
      </c>
    </row>
    <row r="366" spans="1:8">
      <c r="A366" s="30"/>
      <c r="B366" s="30"/>
      <c r="C366" s="30"/>
      <c r="D366" s="29"/>
      <c r="E366" s="30"/>
      <c r="F366" s="35"/>
      <c r="G366" s="35"/>
      <c r="H366" s="86"/>
    </row>
    <row r="367" spans="1:8">
      <c r="A367" s="40" t="s">
        <v>4376</v>
      </c>
      <c r="B367" s="41"/>
      <c r="C367" s="41"/>
      <c r="D367" s="40"/>
      <c r="E367" s="41"/>
      <c r="F367" s="41"/>
      <c r="G367" s="41"/>
      <c r="H367" s="40" t="s">
        <v>4377</v>
      </c>
    </row>
    <row r="368" spans="1:8">
      <c r="A368" s="41"/>
      <c r="B368" s="41"/>
      <c r="C368" s="41"/>
      <c r="D368" s="41"/>
      <c r="E368" s="41"/>
      <c r="F368" s="41"/>
      <c r="G368" s="40" t="s">
        <v>52</v>
      </c>
      <c r="H368" s="40" t="s">
        <v>55</v>
      </c>
    </row>
    <row r="369" spans="1:8">
      <c r="A369" s="40" t="s">
        <v>0</v>
      </c>
      <c r="B369" s="40" t="s">
        <v>1</v>
      </c>
      <c r="C369" s="40" t="s">
        <v>2</v>
      </c>
      <c r="D369" s="40" t="s">
        <v>53</v>
      </c>
      <c r="E369" s="40" t="s">
        <v>161</v>
      </c>
      <c r="F369" s="40" t="s">
        <v>54</v>
      </c>
      <c r="G369" s="40" t="s">
        <v>170</v>
      </c>
      <c r="H369" s="40" t="s">
        <v>56</v>
      </c>
    </row>
    <row r="370" spans="1:8">
      <c r="A370" s="42" t="s">
        <v>12</v>
      </c>
      <c r="B370" s="42" t="s">
        <v>8</v>
      </c>
      <c r="C370" s="42" t="s">
        <v>3488</v>
      </c>
      <c r="D370" s="42" t="s">
        <v>3489</v>
      </c>
      <c r="E370" s="42" t="s">
        <v>2295</v>
      </c>
      <c r="F370" s="44">
        <v>5</v>
      </c>
      <c r="G370" s="79">
        <v>6.11</v>
      </c>
      <c r="H370" s="79">
        <f>F370*G370</f>
        <v>30.55</v>
      </c>
    </row>
    <row r="371" spans="1:8">
      <c r="A371" s="32" t="s">
        <v>4058</v>
      </c>
      <c r="B371" s="32" t="s">
        <v>8</v>
      </c>
      <c r="C371" s="32" t="s">
        <v>4060</v>
      </c>
      <c r="D371" s="32" t="s">
        <v>4061</v>
      </c>
      <c r="E371" s="32" t="s">
        <v>43</v>
      </c>
      <c r="F371" s="56">
        <v>2.8740000000000001</v>
      </c>
      <c r="G371" s="32">
        <v>88</v>
      </c>
      <c r="H371" s="79">
        <f t="shared" ref="H371:H372" si="15">F371*G371</f>
        <v>252.91200000000001</v>
      </c>
    </row>
    <row r="372" spans="1:8">
      <c r="A372" s="42" t="s">
        <v>1216</v>
      </c>
      <c r="B372" s="42" t="s">
        <v>4398</v>
      </c>
      <c r="C372" s="42" t="s">
        <v>4411</v>
      </c>
      <c r="D372" s="42" t="s">
        <v>4412</v>
      </c>
      <c r="E372" s="42" t="s">
        <v>4413</v>
      </c>
      <c r="F372" s="81">
        <v>2</v>
      </c>
      <c r="G372" s="44">
        <v>86.18</v>
      </c>
      <c r="H372" s="79">
        <f t="shared" si="15"/>
        <v>172.36</v>
      </c>
    </row>
    <row r="373" spans="1:8">
      <c r="A373" s="41"/>
      <c r="B373" s="41"/>
      <c r="C373" s="41"/>
      <c r="D373" s="40" t="s">
        <v>50</v>
      </c>
      <c r="E373" s="41"/>
      <c r="F373" s="41"/>
      <c r="G373" s="41"/>
      <c r="H373" s="46">
        <f>SUM(H371:H372)*0.35</f>
        <v>148.84520000000001</v>
      </c>
    </row>
    <row r="374" spans="1:8">
      <c r="A374" s="50"/>
      <c r="B374" s="51"/>
      <c r="C374" s="51"/>
      <c r="D374" s="51"/>
      <c r="E374" s="51"/>
      <c r="F374" s="51"/>
      <c r="G374" s="64">
        <v>0.29499999999999998</v>
      </c>
      <c r="H374" s="58">
        <f>H373*G374</f>
        <v>43.909334000000001</v>
      </c>
    </row>
    <row r="375" spans="1:8">
      <c r="A375" s="50"/>
      <c r="B375" s="51"/>
      <c r="C375" s="51"/>
      <c r="D375" s="51"/>
      <c r="E375" s="51"/>
      <c r="F375" s="51"/>
      <c r="G375" s="53" t="s">
        <v>8729</v>
      </c>
      <c r="H375" s="58">
        <f>SUM(H373:H374)-0.01</f>
        <v>192.74453400000002</v>
      </c>
    </row>
    <row r="376" spans="1:8">
      <c r="A376" s="40" t="s">
        <v>4376</v>
      </c>
      <c r="B376" s="41"/>
      <c r="C376" s="41"/>
      <c r="D376" s="40" t="s">
        <v>8764</v>
      </c>
      <c r="E376" s="41"/>
      <c r="F376" s="41"/>
      <c r="G376" s="41"/>
      <c r="H376" s="40" t="s">
        <v>4377</v>
      </c>
    </row>
    <row r="377" spans="1:8">
      <c r="A377" s="41"/>
      <c r="B377" s="41"/>
      <c r="C377" s="41"/>
      <c r="D377" s="41"/>
      <c r="E377" s="41"/>
      <c r="F377" s="41"/>
      <c r="G377" s="40" t="s">
        <v>52</v>
      </c>
      <c r="H377" s="40" t="s">
        <v>55</v>
      </c>
    </row>
    <row r="378" spans="1:8">
      <c r="A378" s="40" t="s">
        <v>0</v>
      </c>
      <c r="B378" s="40" t="s">
        <v>1</v>
      </c>
      <c r="C378" s="40" t="s">
        <v>2</v>
      </c>
      <c r="D378" s="40" t="s">
        <v>53</v>
      </c>
      <c r="E378" s="40" t="s">
        <v>161</v>
      </c>
      <c r="F378" s="40" t="s">
        <v>54</v>
      </c>
      <c r="G378" s="40" t="s">
        <v>170</v>
      </c>
      <c r="H378" s="40" t="s">
        <v>56</v>
      </c>
    </row>
    <row r="379" spans="1:8">
      <c r="A379" s="32" t="s">
        <v>12</v>
      </c>
      <c r="B379" s="32" t="s">
        <v>8</v>
      </c>
      <c r="C379" s="32" t="s">
        <v>78</v>
      </c>
      <c r="D379" s="32" t="s">
        <v>75</v>
      </c>
      <c r="E379" s="32" t="s">
        <v>79</v>
      </c>
      <c r="F379" s="32">
        <v>0.05</v>
      </c>
      <c r="G379" s="32" t="s">
        <v>80</v>
      </c>
      <c r="H379" s="56">
        <f>F379*G379</f>
        <v>3.2060000000000004</v>
      </c>
    </row>
    <row r="380" spans="1:8">
      <c r="A380" s="41"/>
      <c r="B380" s="41"/>
      <c r="C380" s="41"/>
      <c r="D380" s="40" t="s">
        <v>50</v>
      </c>
      <c r="E380" s="41"/>
      <c r="F380" s="41"/>
      <c r="G380" s="41"/>
      <c r="H380" s="46">
        <f>H379</f>
        <v>3.2060000000000004</v>
      </c>
    </row>
    <row r="381" spans="1:8">
      <c r="A381" s="50"/>
      <c r="B381" s="51"/>
      <c r="C381" s="51"/>
      <c r="D381" s="51"/>
      <c r="E381" s="51"/>
      <c r="F381" s="51"/>
      <c r="G381" s="64">
        <v>0.29499999999999998</v>
      </c>
      <c r="H381" s="58">
        <f>H380*G381</f>
        <v>0.94577000000000011</v>
      </c>
    </row>
    <row r="382" spans="1:8">
      <c r="A382" s="50"/>
      <c r="B382" s="51"/>
      <c r="C382" s="51"/>
      <c r="D382" s="51"/>
      <c r="E382" s="51"/>
      <c r="F382" s="51"/>
      <c r="G382" s="53" t="s">
        <v>8729</v>
      </c>
      <c r="H382" s="58">
        <f>SUM(H380:H381)+0.01</f>
        <v>4.1617700000000006</v>
      </c>
    </row>
    <row r="383" spans="1:8">
      <c r="A383" s="50"/>
      <c r="B383" s="51"/>
      <c r="C383" s="51"/>
      <c r="D383" s="51"/>
      <c r="E383" s="51"/>
      <c r="F383" s="51"/>
      <c r="G383" s="53"/>
      <c r="H383" s="58"/>
    </row>
    <row r="384" spans="1:8">
      <c r="A384" s="40" t="s">
        <v>4376</v>
      </c>
      <c r="B384" s="41"/>
      <c r="C384" s="41"/>
      <c r="D384" s="40" t="s">
        <v>8765</v>
      </c>
      <c r="E384" s="41"/>
      <c r="F384" s="41"/>
      <c r="G384" s="41"/>
      <c r="H384" s="40" t="s">
        <v>4377</v>
      </c>
    </row>
    <row r="385" spans="1:8">
      <c r="A385" s="41"/>
      <c r="B385" s="41"/>
      <c r="C385" s="41"/>
      <c r="D385" s="41"/>
      <c r="E385" s="41"/>
      <c r="F385" s="41"/>
      <c r="G385" s="40" t="s">
        <v>52</v>
      </c>
      <c r="H385" s="40" t="s">
        <v>55</v>
      </c>
    </row>
    <row r="386" spans="1:8">
      <c r="A386" s="40" t="s">
        <v>0</v>
      </c>
      <c r="B386" s="40" t="s">
        <v>1</v>
      </c>
      <c r="C386" s="40" t="s">
        <v>2</v>
      </c>
      <c r="D386" s="40" t="s">
        <v>53</v>
      </c>
      <c r="E386" s="40" t="s">
        <v>161</v>
      </c>
      <c r="F386" s="40" t="s">
        <v>54</v>
      </c>
      <c r="G386" s="40" t="s">
        <v>170</v>
      </c>
      <c r="H386" s="40" t="s">
        <v>56</v>
      </c>
    </row>
    <row r="387" spans="1:8">
      <c r="A387" s="32" t="s">
        <v>12</v>
      </c>
      <c r="B387" s="32" t="s">
        <v>8</v>
      </c>
      <c r="C387" s="32" t="s">
        <v>78</v>
      </c>
      <c r="D387" s="32" t="s">
        <v>75</v>
      </c>
      <c r="E387" s="32" t="s">
        <v>79</v>
      </c>
      <c r="F387" s="32">
        <v>0.01</v>
      </c>
      <c r="G387" s="32" t="s">
        <v>80</v>
      </c>
      <c r="H387" s="56">
        <f>F387*G387</f>
        <v>0.6412000000000001</v>
      </c>
    </row>
    <row r="388" spans="1:8">
      <c r="A388" s="88" t="s">
        <v>8766</v>
      </c>
      <c r="B388" s="42" t="s">
        <v>4398</v>
      </c>
      <c r="C388" s="42" t="s">
        <v>4411</v>
      </c>
      <c r="D388" s="42" t="s">
        <v>4412</v>
      </c>
      <c r="E388" s="42" t="s">
        <v>4413</v>
      </c>
      <c r="F388" s="81">
        <v>8.8000000000000005E-3</v>
      </c>
      <c r="G388" s="44">
        <v>86.18</v>
      </c>
      <c r="H388" s="79">
        <f t="shared" ref="H388" si="16">F388*G388</f>
        <v>0.75838400000000006</v>
      </c>
    </row>
    <row r="389" spans="1:8">
      <c r="A389" s="41"/>
      <c r="B389" s="41"/>
      <c r="C389" s="41"/>
      <c r="D389" s="40" t="s">
        <v>50</v>
      </c>
      <c r="E389" s="41"/>
      <c r="F389" s="41"/>
      <c r="G389" s="41"/>
      <c r="H389" s="46">
        <f>H387+H388</f>
        <v>1.3995840000000002</v>
      </c>
    </row>
    <row r="390" spans="1:8">
      <c r="A390" s="50"/>
      <c r="B390" s="51"/>
      <c r="C390" s="51"/>
      <c r="D390" s="51"/>
      <c r="E390" s="51"/>
      <c r="F390" s="51"/>
      <c r="G390" s="64">
        <v>0.29499999999999998</v>
      </c>
      <c r="H390" s="58">
        <f>H389*G390</f>
        <v>0.41287728000000001</v>
      </c>
    </row>
    <row r="391" spans="1:8">
      <c r="A391" s="50"/>
      <c r="B391" s="51"/>
      <c r="C391" s="51"/>
      <c r="D391" s="51"/>
      <c r="E391" s="51"/>
      <c r="F391" s="51"/>
      <c r="G391" s="53" t="s">
        <v>8729</v>
      </c>
      <c r="H391" s="58">
        <f>SUM(H389:H390)+0.01</f>
        <v>1.8224612800000002</v>
      </c>
    </row>
    <row r="393" spans="1:8">
      <c r="A393" s="40" t="s">
        <v>4376</v>
      </c>
      <c r="B393" s="41"/>
      <c r="C393" s="41"/>
      <c r="D393" s="40"/>
      <c r="E393" s="41"/>
      <c r="F393" s="41"/>
      <c r="G393" s="41"/>
      <c r="H393" s="40" t="s">
        <v>4377</v>
      </c>
    </row>
    <row r="394" spans="1:8">
      <c r="A394" s="41"/>
      <c r="B394" s="41"/>
      <c r="C394" s="41"/>
      <c r="D394" s="41" t="s">
        <v>8767</v>
      </c>
      <c r="E394" s="41"/>
      <c r="F394" s="41"/>
      <c r="G394" s="40" t="s">
        <v>52</v>
      </c>
      <c r="H394" s="40" t="s">
        <v>55</v>
      </c>
    </row>
    <row r="395" spans="1:8">
      <c r="A395" s="40" t="s">
        <v>0</v>
      </c>
      <c r="B395" s="40" t="s">
        <v>1</v>
      </c>
      <c r="C395" s="40" t="s">
        <v>2</v>
      </c>
      <c r="D395" s="40" t="s">
        <v>53</v>
      </c>
      <c r="E395" s="40" t="s">
        <v>161</v>
      </c>
      <c r="F395" s="40" t="s">
        <v>54</v>
      </c>
      <c r="G395" s="40" t="s">
        <v>170</v>
      </c>
      <c r="H395" s="40" t="s">
        <v>56</v>
      </c>
    </row>
    <row r="396" spans="1:8">
      <c r="A396" s="32" t="s">
        <v>12</v>
      </c>
      <c r="B396" s="32" t="s">
        <v>8</v>
      </c>
      <c r="C396" s="32" t="s">
        <v>78</v>
      </c>
      <c r="D396" s="32" t="s">
        <v>75</v>
      </c>
      <c r="E396" s="32" t="s">
        <v>79</v>
      </c>
      <c r="F396" s="32">
        <v>1.83E-2</v>
      </c>
      <c r="G396" s="32" t="s">
        <v>80</v>
      </c>
      <c r="H396" s="56">
        <f>F396*G396</f>
        <v>1.1733960000000001</v>
      </c>
    </row>
    <row r="397" spans="1:8">
      <c r="A397" s="41"/>
      <c r="B397" s="41"/>
      <c r="C397" s="41"/>
      <c r="D397" s="40" t="s">
        <v>50</v>
      </c>
      <c r="E397" s="41"/>
      <c r="F397" s="41"/>
      <c r="G397" s="41"/>
      <c r="H397" s="46">
        <f>H396</f>
        <v>1.1733960000000001</v>
      </c>
    </row>
    <row r="398" spans="1:8">
      <c r="A398" s="50"/>
      <c r="B398" s="51"/>
      <c r="C398" s="51"/>
      <c r="D398" s="51"/>
      <c r="E398" s="51"/>
      <c r="F398" s="51"/>
      <c r="G398" s="64">
        <v>0.29499999999999998</v>
      </c>
      <c r="H398" s="58">
        <f>H397*G398</f>
        <v>0.34615182</v>
      </c>
    </row>
    <row r="399" spans="1:8">
      <c r="A399" s="50"/>
      <c r="B399" s="51"/>
      <c r="C399" s="51"/>
      <c r="D399" s="51"/>
      <c r="E399" s="51"/>
      <c r="F399" s="51"/>
      <c r="G399" s="53" t="s">
        <v>8729</v>
      </c>
      <c r="H399" s="58">
        <f>SUM(H397:H398)</f>
        <v>1.5195478200000001</v>
      </c>
    </row>
    <row r="400" spans="1:8">
      <c r="A400" s="50"/>
      <c r="B400" s="51"/>
      <c r="C400" s="51"/>
      <c r="D400" s="51"/>
      <c r="E400" s="51"/>
      <c r="F400" s="51"/>
      <c r="G400" s="53"/>
      <c r="H400" s="58"/>
    </row>
    <row r="401" spans="1:8">
      <c r="A401" s="40" t="s">
        <v>4376</v>
      </c>
      <c r="B401" s="41"/>
      <c r="C401" s="41"/>
      <c r="D401" s="40"/>
      <c r="E401" s="41"/>
      <c r="F401" s="41"/>
      <c r="G401" s="41"/>
      <c r="H401" s="40" t="s">
        <v>4377</v>
      </c>
    </row>
    <row r="402" spans="1:8">
      <c r="A402" s="41"/>
      <c r="B402" s="41"/>
      <c r="C402" s="41"/>
      <c r="D402" s="41" t="s">
        <v>8768</v>
      </c>
      <c r="E402" s="41"/>
      <c r="F402" s="41"/>
      <c r="G402" s="40" t="s">
        <v>52</v>
      </c>
      <c r="H402" s="40" t="s">
        <v>55</v>
      </c>
    </row>
    <row r="403" spans="1:8">
      <c r="A403" s="40" t="s">
        <v>0</v>
      </c>
      <c r="B403" s="40" t="s">
        <v>1</v>
      </c>
      <c r="C403" s="40" t="s">
        <v>2</v>
      </c>
      <c r="D403" s="40" t="s">
        <v>53</v>
      </c>
      <c r="E403" s="40" t="s">
        <v>161</v>
      </c>
      <c r="F403" s="40" t="s">
        <v>54</v>
      </c>
      <c r="G403" s="40" t="s">
        <v>170</v>
      </c>
      <c r="H403" s="40" t="s">
        <v>56</v>
      </c>
    </row>
    <row r="404" spans="1:8">
      <c r="A404" s="32" t="s">
        <v>12</v>
      </c>
      <c r="B404" s="32" t="s">
        <v>8</v>
      </c>
      <c r="C404" s="32" t="s">
        <v>78</v>
      </c>
      <c r="D404" s="32" t="s">
        <v>75</v>
      </c>
      <c r="E404" s="32" t="s">
        <v>79</v>
      </c>
      <c r="F404" s="32">
        <v>1.83E-2</v>
      </c>
      <c r="G404" s="32" t="s">
        <v>80</v>
      </c>
      <c r="H404" s="56">
        <f>F404*G404</f>
        <v>1.1733960000000001</v>
      </c>
    </row>
    <row r="405" spans="1:8">
      <c r="A405" s="41"/>
      <c r="B405" s="41"/>
      <c r="C405" s="41"/>
      <c r="D405" s="40" t="s">
        <v>50</v>
      </c>
      <c r="E405" s="41"/>
      <c r="F405" s="41"/>
      <c r="G405" s="41"/>
      <c r="H405" s="46">
        <f>H404</f>
        <v>1.1733960000000001</v>
      </c>
    </row>
    <row r="406" spans="1:8">
      <c r="A406" s="50"/>
      <c r="B406" s="51"/>
      <c r="C406" s="51"/>
      <c r="D406" s="51"/>
      <c r="E406" s="51"/>
      <c r="F406" s="51"/>
      <c r="G406" s="64">
        <v>0.29499999999999998</v>
      </c>
      <c r="H406" s="58">
        <f>H405*G406</f>
        <v>0.34615182</v>
      </c>
    </row>
    <row r="407" spans="1:8">
      <c r="A407" s="30"/>
      <c r="B407" s="30"/>
      <c r="C407" s="30"/>
      <c r="D407" s="29"/>
      <c r="E407" s="30"/>
      <c r="F407" s="35"/>
      <c r="G407" s="35"/>
      <c r="H407" s="86"/>
    </row>
    <row r="408" spans="1:8">
      <c r="A408" s="30"/>
      <c r="B408" s="30"/>
      <c r="C408" s="30"/>
      <c r="D408" s="29"/>
      <c r="E408" s="30"/>
      <c r="F408" s="35"/>
      <c r="G408" s="35"/>
      <c r="H408" s="86"/>
    </row>
    <row r="409" spans="1:8">
      <c r="A409" s="29" t="s">
        <v>158</v>
      </c>
      <c r="B409" s="30"/>
      <c r="C409" s="30"/>
      <c r="D409" s="29" t="s">
        <v>159</v>
      </c>
      <c r="E409" s="30"/>
      <c r="F409" s="30"/>
      <c r="G409" s="29" t="s">
        <v>160</v>
      </c>
      <c r="H409" s="29" t="s">
        <v>161</v>
      </c>
    </row>
    <row r="410" spans="1:8">
      <c r="A410" s="30"/>
      <c r="B410" s="30"/>
      <c r="C410" s="30"/>
      <c r="D410" s="30"/>
      <c r="E410" s="30"/>
      <c r="F410" s="30"/>
      <c r="G410" s="29" t="s">
        <v>162</v>
      </c>
      <c r="H410" s="29" t="s">
        <v>163</v>
      </c>
    </row>
    <row r="411" spans="1:8">
      <c r="A411" s="29" t="s">
        <v>164</v>
      </c>
      <c r="B411" s="29" t="s">
        <v>165</v>
      </c>
      <c r="C411" s="29" t="s">
        <v>166</v>
      </c>
      <c r="D411" s="29" t="s">
        <v>167</v>
      </c>
      <c r="E411" s="29" t="s">
        <v>168</v>
      </c>
      <c r="F411" s="29" t="s">
        <v>169</v>
      </c>
      <c r="G411" s="30"/>
      <c r="H411" s="30"/>
    </row>
    <row r="412" spans="1:8">
      <c r="A412" s="30"/>
      <c r="B412" s="30"/>
      <c r="C412" s="30"/>
      <c r="D412" s="30"/>
      <c r="E412" s="30"/>
      <c r="F412" s="30"/>
      <c r="G412" s="29" t="s">
        <v>170</v>
      </c>
      <c r="H412" s="29" t="s">
        <v>171</v>
      </c>
    </row>
    <row r="413" spans="1:8">
      <c r="A413" s="29" t="s">
        <v>172</v>
      </c>
      <c r="B413" s="32" t="s">
        <v>173</v>
      </c>
      <c r="C413" s="32" t="s">
        <v>174</v>
      </c>
      <c r="D413" s="32" t="s">
        <v>175</v>
      </c>
      <c r="E413" s="32" t="s">
        <v>176</v>
      </c>
      <c r="F413" s="32" t="s">
        <v>177</v>
      </c>
      <c r="G413" s="32" t="s">
        <v>178</v>
      </c>
      <c r="H413" s="32" t="s">
        <v>179</v>
      </c>
    </row>
    <row r="414" spans="1:8">
      <c r="A414" s="29" t="s">
        <v>180</v>
      </c>
      <c r="B414" s="32" t="s">
        <v>181</v>
      </c>
      <c r="C414" s="32" t="s">
        <v>182</v>
      </c>
      <c r="D414" s="32" t="s">
        <v>183</v>
      </c>
      <c r="E414" s="32" t="s">
        <v>184</v>
      </c>
      <c r="F414" s="32" t="s">
        <v>185</v>
      </c>
      <c r="G414" s="32" t="s">
        <v>186</v>
      </c>
      <c r="H414" s="32" t="s">
        <v>187</v>
      </c>
    </row>
    <row r="415" spans="1:8">
      <c r="A415" s="29" t="s">
        <v>188</v>
      </c>
      <c r="B415" s="32" t="s">
        <v>189</v>
      </c>
      <c r="C415" s="32" t="s">
        <v>190</v>
      </c>
      <c r="D415" s="32" t="s">
        <v>191</v>
      </c>
      <c r="E415" s="32" t="s">
        <v>192</v>
      </c>
      <c r="F415" s="33">
        <v>1</v>
      </c>
      <c r="G415" s="32" t="s">
        <v>193</v>
      </c>
      <c r="H415" s="32" t="s">
        <v>194</v>
      </c>
    </row>
    <row r="416" spans="1:8">
      <c r="A416" s="30"/>
      <c r="B416" s="30"/>
      <c r="C416" s="30"/>
      <c r="D416" s="29" t="s">
        <v>195</v>
      </c>
      <c r="E416" s="30"/>
      <c r="F416" s="30"/>
      <c r="G416" s="30"/>
      <c r="H416" s="29" t="s">
        <v>196</v>
      </c>
    </row>
    <row r="417" spans="1:8">
      <c r="A417" s="76"/>
      <c r="B417" s="77"/>
      <c r="C417" s="77"/>
      <c r="D417" s="77"/>
      <c r="E417" s="77"/>
      <c r="F417" s="77"/>
      <c r="G417" s="77"/>
      <c r="H417" s="78"/>
    </row>
    <row r="418" spans="1:8">
      <c r="A418" s="29" t="s">
        <v>197</v>
      </c>
      <c r="B418" s="30"/>
      <c r="C418" s="30"/>
      <c r="D418" s="29" t="s">
        <v>198</v>
      </c>
      <c r="E418" s="30"/>
      <c r="F418" s="30"/>
      <c r="G418" s="29" t="s">
        <v>199</v>
      </c>
      <c r="H418" s="29" t="s">
        <v>200</v>
      </c>
    </row>
    <row r="419" spans="1:8">
      <c r="A419" s="29" t="s">
        <v>201</v>
      </c>
      <c r="B419" s="29" t="s">
        <v>202</v>
      </c>
      <c r="C419" s="29" t="s">
        <v>203</v>
      </c>
      <c r="D419" s="29" t="s">
        <v>204</v>
      </c>
      <c r="E419" s="29" t="s">
        <v>205</v>
      </c>
      <c r="F419" s="29" t="s">
        <v>206</v>
      </c>
      <c r="G419" s="29" t="s">
        <v>207</v>
      </c>
      <c r="H419" s="29" t="s">
        <v>208</v>
      </c>
    </row>
    <row r="420" spans="1:8">
      <c r="A420" s="30"/>
      <c r="B420" s="30"/>
      <c r="C420" s="30"/>
      <c r="D420" s="30"/>
      <c r="E420" s="30"/>
      <c r="F420" s="30"/>
      <c r="G420" s="29" t="s">
        <v>209</v>
      </c>
      <c r="H420" s="29" t="s">
        <v>210</v>
      </c>
    </row>
    <row r="421" spans="1:8">
      <c r="A421" s="29" t="s">
        <v>211</v>
      </c>
      <c r="B421" s="32" t="s">
        <v>212</v>
      </c>
      <c r="C421" s="32" t="s">
        <v>213</v>
      </c>
      <c r="D421" s="32" t="s">
        <v>214</v>
      </c>
      <c r="E421" s="32" t="s">
        <v>215</v>
      </c>
      <c r="F421" s="32" t="s">
        <v>216</v>
      </c>
      <c r="G421" s="32" t="s">
        <v>178</v>
      </c>
      <c r="H421" s="32" t="str">
        <f>G421</f>
        <v>15,95</v>
      </c>
    </row>
    <row r="422" spans="1:8">
      <c r="A422" s="29" t="s">
        <v>217</v>
      </c>
      <c r="B422" s="32" t="s">
        <v>218</v>
      </c>
      <c r="C422" s="32" t="s">
        <v>219</v>
      </c>
      <c r="D422" s="32" t="s">
        <v>220</v>
      </c>
      <c r="E422" s="32" t="s">
        <v>221</v>
      </c>
      <c r="F422" s="32" t="s">
        <v>222</v>
      </c>
      <c r="G422" s="32" t="s">
        <v>223</v>
      </c>
      <c r="H422" s="32" t="s">
        <v>224</v>
      </c>
    </row>
    <row r="423" spans="1:8">
      <c r="A423" s="29" t="s">
        <v>225</v>
      </c>
      <c r="B423" s="32" t="s">
        <v>226</v>
      </c>
      <c r="C423" s="32" t="s">
        <v>227</v>
      </c>
      <c r="D423" s="32" t="s">
        <v>228</v>
      </c>
      <c r="E423" s="32" t="s">
        <v>229</v>
      </c>
      <c r="F423" s="33">
        <v>1</v>
      </c>
      <c r="G423" s="32" t="s">
        <v>230</v>
      </c>
      <c r="H423" s="32" t="s">
        <v>231</v>
      </c>
    </row>
    <row r="424" spans="1:8">
      <c r="A424" s="30"/>
      <c r="B424" s="30"/>
      <c r="C424" s="30"/>
      <c r="D424" s="29" t="s">
        <v>232</v>
      </c>
      <c r="E424" s="30"/>
      <c r="F424" s="30"/>
      <c r="G424" s="30"/>
      <c r="H424" s="29">
        <f>H421+H422+H423</f>
        <v>325.78999999999996</v>
      </c>
    </row>
    <row r="425" spans="1:8">
      <c r="A425" s="30"/>
      <c r="B425" s="30"/>
      <c r="C425" s="30"/>
      <c r="D425" s="30"/>
      <c r="E425" s="30"/>
      <c r="F425" s="30"/>
      <c r="G425" s="30"/>
      <c r="H425" s="30"/>
    </row>
    <row r="426" spans="1:8">
      <c r="A426" s="29" t="s">
        <v>233</v>
      </c>
      <c r="B426" s="30"/>
      <c r="C426" s="30"/>
      <c r="D426" s="29" t="s">
        <v>234</v>
      </c>
      <c r="E426" s="30"/>
      <c r="F426" s="30"/>
      <c r="G426" s="29" t="s">
        <v>235</v>
      </c>
      <c r="H426" s="29" t="s">
        <v>236</v>
      </c>
    </row>
    <row r="427" spans="1:8">
      <c r="A427" s="30"/>
      <c r="B427" s="30"/>
      <c r="C427" s="30"/>
      <c r="D427" s="30"/>
      <c r="E427" s="30"/>
      <c r="F427" s="30"/>
      <c r="G427" s="29" t="s">
        <v>237</v>
      </c>
      <c r="H427" s="29" t="s">
        <v>238</v>
      </c>
    </row>
    <row r="428" spans="1:8">
      <c r="A428" s="29" t="s">
        <v>239</v>
      </c>
      <c r="B428" s="29" t="s">
        <v>240</v>
      </c>
      <c r="C428" s="29" t="s">
        <v>241</v>
      </c>
      <c r="D428" s="29" t="s">
        <v>242</v>
      </c>
      <c r="E428" s="29" t="s">
        <v>243</v>
      </c>
      <c r="F428" s="29" t="s">
        <v>244</v>
      </c>
      <c r="G428" s="30"/>
      <c r="H428" s="30"/>
    </row>
    <row r="429" spans="1:8">
      <c r="A429" s="30"/>
      <c r="B429" s="30"/>
      <c r="C429" s="30"/>
      <c r="D429" s="30"/>
      <c r="E429" s="30"/>
      <c r="F429" s="30"/>
      <c r="G429" s="29" t="s">
        <v>245</v>
      </c>
      <c r="H429" s="29" t="s">
        <v>246</v>
      </c>
    </row>
    <row r="430" spans="1:8">
      <c r="A430" s="29" t="s">
        <v>247</v>
      </c>
      <c r="B430" s="32" t="s">
        <v>248</v>
      </c>
      <c r="C430" s="32" t="s">
        <v>249</v>
      </c>
      <c r="D430" s="32" t="s">
        <v>250</v>
      </c>
      <c r="E430" s="32" t="s">
        <v>251</v>
      </c>
      <c r="F430" s="32" t="s">
        <v>252</v>
      </c>
      <c r="G430" s="32" t="s">
        <v>253</v>
      </c>
      <c r="H430" s="32" t="s">
        <v>254</v>
      </c>
    </row>
    <row r="431" spans="1:8">
      <c r="A431" s="29" t="s">
        <v>255</v>
      </c>
      <c r="B431" s="32" t="s">
        <v>256</v>
      </c>
      <c r="C431" s="32" t="s">
        <v>257</v>
      </c>
      <c r="D431" s="32" t="s">
        <v>258</v>
      </c>
      <c r="E431" s="32" t="s">
        <v>259</v>
      </c>
      <c r="F431" s="32" t="s">
        <v>260</v>
      </c>
      <c r="G431" s="32" t="s">
        <v>261</v>
      </c>
      <c r="H431" s="32" t="s">
        <v>262</v>
      </c>
    </row>
    <row r="432" spans="1:8">
      <c r="A432" s="29" t="s">
        <v>263</v>
      </c>
      <c r="B432" s="32" t="s">
        <v>264</v>
      </c>
      <c r="C432" s="32" t="s">
        <v>265</v>
      </c>
      <c r="D432" s="32" t="s">
        <v>266</v>
      </c>
      <c r="E432" s="32" t="s">
        <v>267</v>
      </c>
      <c r="F432" s="33">
        <v>1</v>
      </c>
      <c r="G432" s="32" t="s">
        <v>268</v>
      </c>
      <c r="H432" s="32" t="s">
        <v>269</v>
      </c>
    </row>
    <row r="433" spans="1:8">
      <c r="A433" s="30"/>
      <c r="B433" s="30"/>
      <c r="C433" s="30"/>
      <c r="D433" s="29" t="s">
        <v>270</v>
      </c>
      <c r="E433" s="30"/>
      <c r="F433" s="30"/>
      <c r="G433" s="30"/>
      <c r="H433" s="29" t="s">
        <v>271</v>
      </c>
    </row>
    <row r="434" spans="1:8">
      <c r="A434" s="76"/>
      <c r="B434" s="77"/>
      <c r="C434" s="77"/>
      <c r="D434" s="77"/>
      <c r="E434" s="77"/>
      <c r="F434" s="77"/>
      <c r="G434" s="77"/>
      <c r="H434" s="78"/>
    </row>
    <row r="435" spans="1:8">
      <c r="A435" s="29" t="s">
        <v>272</v>
      </c>
      <c r="B435" s="30"/>
      <c r="C435" s="30"/>
      <c r="D435" s="29" t="s">
        <v>273</v>
      </c>
      <c r="E435" s="30"/>
      <c r="F435" s="30"/>
      <c r="G435" s="29" t="s">
        <v>274</v>
      </c>
      <c r="H435" s="29" t="s">
        <v>275</v>
      </c>
    </row>
    <row r="436" spans="1:8">
      <c r="A436" s="30"/>
      <c r="B436" s="30"/>
      <c r="C436" s="30"/>
      <c r="D436" s="30"/>
      <c r="E436" s="30"/>
      <c r="F436" s="30"/>
      <c r="G436" s="29" t="s">
        <v>276</v>
      </c>
      <c r="H436" s="29" t="s">
        <v>277</v>
      </c>
    </row>
    <row r="437" spans="1:8">
      <c r="A437" s="29" t="s">
        <v>278</v>
      </c>
      <c r="B437" s="29" t="s">
        <v>279</v>
      </c>
      <c r="C437" s="29" t="s">
        <v>280</v>
      </c>
      <c r="D437" s="29" t="s">
        <v>281</v>
      </c>
      <c r="E437" s="29" t="s">
        <v>282</v>
      </c>
      <c r="F437" s="29" t="s">
        <v>283</v>
      </c>
      <c r="G437" s="30"/>
      <c r="H437" s="30"/>
    </row>
    <row r="438" spans="1:8">
      <c r="A438" s="30"/>
      <c r="B438" s="30"/>
      <c r="C438" s="30"/>
      <c r="D438" s="30"/>
      <c r="E438" s="30"/>
      <c r="F438" s="30"/>
      <c r="G438" s="29" t="s">
        <v>284</v>
      </c>
      <c r="H438" s="29" t="s">
        <v>285</v>
      </c>
    </row>
    <row r="439" spans="1:8">
      <c r="A439" s="29" t="s">
        <v>286</v>
      </c>
      <c r="B439" s="32" t="s">
        <v>287</v>
      </c>
      <c r="C439" s="32" t="s">
        <v>288</v>
      </c>
      <c r="D439" s="32" t="s">
        <v>289</v>
      </c>
      <c r="E439" s="32" t="s">
        <v>290</v>
      </c>
      <c r="F439" s="32" t="s">
        <v>291</v>
      </c>
      <c r="G439" s="32" t="s">
        <v>292</v>
      </c>
      <c r="H439" s="32" t="s">
        <v>293</v>
      </c>
    </row>
    <row r="440" spans="1:8">
      <c r="A440" s="29" t="s">
        <v>294</v>
      </c>
      <c r="B440" s="32" t="s">
        <v>295</v>
      </c>
      <c r="C440" s="32" t="s">
        <v>296</v>
      </c>
      <c r="D440" s="32" t="s">
        <v>297</v>
      </c>
      <c r="E440" s="32" t="s">
        <v>298</v>
      </c>
      <c r="F440" s="32" t="s">
        <v>299</v>
      </c>
      <c r="G440" s="32" t="s">
        <v>300</v>
      </c>
      <c r="H440" s="32" t="s">
        <v>301</v>
      </c>
    </row>
    <row r="441" spans="1:8">
      <c r="A441" s="29" t="s">
        <v>302</v>
      </c>
      <c r="B441" s="32" t="s">
        <v>303</v>
      </c>
      <c r="C441" s="32" t="s">
        <v>304</v>
      </c>
      <c r="D441" s="32" t="s">
        <v>305</v>
      </c>
      <c r="E441" s="32" t="s">
        <v>306</v>
      </c>
      <c r="F441" s="33">
        <v>1</v>
      </c>
      <c r="G441" s="32" t="s">
        <v>307</v>
      </c>
      <c r="H441" s="32" t="s">
        <v>308</v>
      </c>
    </row>
    <row r="442" spans="1:8">
      <c r="A442" s="30"/>
      <c r="B442" s="30"/>
      <c r="C442" s="30"/>
      <c r="D442" s="29" t="s">
        <v>309</v>
      </c>
      <c r="E442" s="30"/>
      <c r="F442" s="30"/>
      <c r="G442" s="30"/>
      <c r="H442" s="29" t="s">
        <v>310</v>
      </c>
    </row>
    <row r="443" spans="1:8">
      <c r="A443" s="76"/>
      <c r="B443" s="77"/>
      <c r="C443" s="77"/>
      <c r="D443" s="77"/>
      <c r="E443" s="77"/>
      <c r="F443" s="77"/>
      <c r="G443" s="77"/>
      <c r="H443" s="78"/>
    </row>
    <row r="444" spans="1:8">
      <c r="A444" s="29" t="s">
        <v>311</v>
      </c>
      <c r="B444" s="30"/>
      <c r="C444" s="30"/>
      <c r="D444" s="29" t="s">
        <v>312</v>
      </c>
      <c r="E444" s="30"/>
      <c r="F444" s="30"/>
      <c r="G444" s="29" t="s">
        <v>313</v>
      </c>
      <c r="H444" s="29" t="s">
        <v>314</v>
      </c>
    </row>
    <row r="445" spans="1:8">
      <c r="A445" s="30"/>
      <c r="B445" s="30"/>
      <c r="C445" s="30"/>
      <c r="D445" s="30"/>
      <c r="E445" s="30"/>
      <c r="F445" s="30"/>
      <c r="G445" s="29" t="s">
        <v>315</v>
      </c>
      <c r="H445" s="29" t="s">
        <v>316</v>
      </c>
    </row>
    <row r="446" spans="1:8">
      <c r="A446" s="29" t="s">
        <v>317</v>
      </c>
      <c r="B446" s="29" t="s">
        <v>318</v>
      </c>
      <c r="C446" s="29" t="s">
        <v>319</v>
      </c>
      <c r="D446" s="29" t="s">
        <v>320</v>
      </c>
      <c r="E446" s="29" t="s">
        <v>321</v>
      </c>
      <c r="F446" s="29" t="s">
        <v>322</v>
      </c>
      <c r="G446" s="30"/>
      <c r="H446" s="30"/>
    </row>
    <row r="447" spans="1:8">
      <c r="A447" s="30"/>
      <c r="B447" s="30"/>
      <c r="C447" s="30"/>
      <c r="D447" s="30"/>
      <c r="E447" s="30"/>
      <c r="F447" s="30"/>
      <c r="G447" s="29" t="s">
        <v>323</v>
      </c>
      <c r="H447" s="29" t="s">
        <v>324</v>
      </c>
    </row>
    <row r="448" spans="1:8">
      <c r="A448" s="29" t="s">
        <v>325</v>
      </c>
      <c r="B448" s="32" t="s">
        <v>326</v>
      </c>
      <c r="C448" s="32" t="s">
        <v>327</v>
      </c>
      <c r="D448" s="32" t="s">
        <v>328</v>
      </c>
      <c r="E448" s="32" t="s">
        <v>329</v>
      </c>
      <c r="F448" s="32" t="s">
        <v>330</v>
      </c>
      <c r="G448" s="32" t="s">
        <v>331</v>
      </c>
      <c r="H448" s="32" t="s">
        <v>332</v>
      </c>
    </row>
    <row r="449" spans="1:8">
      <c r="A449" s="29" t="s">
        <v>333</v>
      </c>
      <c r="B449" s="32" t="s">
        <v>334</v>
      </c>
      <c r="C449" s="32" t="s">
        <v>335</v>
      </c>
      <c r="D449" s="32" t="s">
        <v>336</v>
      </c>
      <c r="E449" s="32" t="s">
        <v>337</v>
      </c>
      <c r="F449" s="32" t="s">
        <v>338</v>
      </c>
      <c r="G449" s="32" t="s">
        <v>339</v>
      </c>
      <c r="H449" s="32" t="s">
        <v>340</v>
      </c>
    </row>
    <row r="450" spans="1:8">
      <c r="A450" s="29" t="s">
        <v>341</v>
      </c>
      <c r="B450" s="32" t="s">
        <v>342</v>
      </c>
      <c r="C450" s="32" t="s">
        <v>343</v>
      </c>
      <c r="D450" s="32" t="s">
        <v>344</v>
      </c>
      <c r="E450" s="32" t="s">
        <v>345</v>
      </c>
      <c r="F450" s="33">
        <v>1</v>
      </c>
      <c r="G450" s="32" t="s">
        <v>346</v>
      </c>
      <c r="H450" s="32" t="s">
        <v>347</v>
      </c>
    </row>
    <row r="451" spans="1:8">
      <c r="A451" s="30"/>
      <c r="B451" s="30"/>
      <c r="C451" s="30"/>
      <c r="D451" s="29" t="s">
        <v>348</v>
      </c>
      <c r="E451" s="30"/>
      <c r="F451" s="30"/>
      <c r="G451" s="30"/>
      <c r="H451" s="29" t="s">
        <v>349</v>
      </c>
    </row>
    <row r="452" spans="1:8">
      <c r="A452" s="76"/>
      <c r="B452" s="77"/>
      <c r="C452" s="77"/>
      <c r="D452" s="77"/>
      <c r="E452" s="77"/>
      <c r="F452" s="77"/>
      <c r="G452" s="77"/>
      <c r="H452" s="78"/>
    </row>
    <row r="453" spans="1:8">
      <c r="A453" s="29" t="s">
        <v>350</v>
      </c>
      <c r="B453" s="30"/>
      <c r="C453" s="30"/>
      <c r="D453" s="29" t="s">
        <v>351</v>
      </c>
      <c r="E453" s="30"/>
      <c r="F453" s="30"/>
      <c r="G453" s="29" t="s">
        <v>352</v>
      </c>
      <c r="H453" s="29" t="s">
        <v>353</v>
      </c>
    </row>
    <row r="454" spans="1:8">
      <c r="A454" s="30"/>
      <c r="B454" s="30"/>
      <c r="C454" s="30"/>
      <c r="D454" s="30"/>
      <c r="E454" s="30"/>
      <c r="F454" s="30"/>
      <c r="G454" s="29" t="s">
        <v>354</v>
      </c>
      <c r="H454" s="29" t="s">
        <v>355</v>
      </c>
    </row>
    <row r="455" spans="1:8">
      <c r="A455" s="29" t="s">
        <v>356</v>
      </c>
      <c r="B455" s="29" t="s">
        <v>357</v>
      </c>
      <c r="C455" s="29" t="s">
        <v>358</v>
      </c>
      <c r="D455" s="29" t="s">
        <v>359</v>
      </c>
      <c r="E455" s="29" t="s">
        <v>360</v>
      </c>
      <c r="F455" s="29" t="s">
        <v>361</v>
      </c>
      <c r="G455" s="30"/>
      <c r="H455" s="30"/>
    </row>
    <row r="456" spans="1:8">
      <c r="A456" s="30"/>
      <c r="B456" s="30"/>
      <c r="C456" s="30"/>
      <c r="D456" s="30"/>
      <c r="E456" s="30"/>
      <c r="F456" s="30"/>
      <c r="G456" s="29" t="s">
        <v>362</v>
      </c>
      <c r="H456" s="29" t="s">
        <v>363</v>
      </c>
    </row>
    <row r="457" spans="1:8">
      <c r="A457" s="29" t="s">
        <v>364</v>
      </c>
      <c r="B457" s="32" t="s">
        <v>365</v>
      </c>
      <c r="C457" s="32" t="s">
        <v>366</v>
      </c>
      <c r="D457" s="32" t="s">
        <v>367</v>
      </c>
      <c r="E457" s="32" t="s">
        <v>368</v>
      </c>
      <c r="F457" s="32" t="s">
        <v>369</v>
      </c>
      <c r="G457" s="32" t="s">
        <v>370</v>
      </c>
      <c r="H457" s="32" t="s">
        <v>371</v>
      </c>
    </row>
    <row r="458" spans="1:8">
      <c r="A458" s="29" t="s">
        <v>372</v>
      </c>
      <c r="B458" s="32" t="s">
        <v>373</v>
      </c>
      <c r="C458" s="32" t="s">
        <v>374</v>
      </c>
      <c r="D458" s="32" t="s">
        <v>375</v>
      </c>
      <c r="E458" s="32" t="s">
        <v>376</v>
      </c>
      <c r="F458" s="32" t="s">
        <v>377</v>
      </c>
      <c r="G458" s="32" t="s">
        <v>378</v>
      </c>
      <c r="H458" s="32" t="s">
        <v>379</v>
      </c>
    </row>
    <row r="459" spans="1:8">
      <c r="A459" s="29" t="s">
        <v>380</v>
      </c>
      <c r="B459" s="32" t="s">
        <v>381</v>
      </c>
      <c r="C459" s="32" t="s">
        <v>382</v>
      </c>
      <c r="D459" s="32" t="s">
        <v>383</v>
      </c>
      <c r="E459" s="32" t="s">
        <v>384</v>
      </c>
      <c r="F459" s="33">
        <v>1</v>
      </c>
      <c r="G459" s="32" t="s">
        <v>385</v>
      </c>
      <c r="H459" s="32" t="s">
        <v>386</v>
      </c>
    </row>
    <row r="460" spans="1:8">
      <c r="A460" s="30"/>
      <c r="B460" s="30"/>
      <c r="C460" s="30"/>
      <c r="D460" s="29" t="s">
        <v>387</v>
      </c>
      <c r="E460" s="30"/>
      <c r="F460" s="30"/>
      <c r="G460" s="30"/>
      <c r="H460" s="29" t="s">
        <v>388</v>
      </c>
    </row>
    <row r="461" spans="1:8">
      <c r="A461" s="76"/>
      <c r="B461" s="77"/>
      <c r="C461" s="77"/>
      <c r="D461" s="77"/>
      <c r="E461" s="77"/>
      <c r="F461" s="77"/>
      <c r="G461" s="77"/>
      <c r="H461" s="78"/>
    </row>
    <row r="462" spans="1:8">
      <c r="A462" s="29" t="s">
        <v>389</v>
      </c>
      <c r="B462" s="30"/>
      <c r="C462" s="30"/>
      <c r="D462" s="29" t="s">
        <v>390</v>
      </c>
      <c r="E462" s="30"/>
      <c r="F462" s="30"/>
      <c r="G462" s="29" t="s">
        <v>391</v>
      </c>
      <c r="H462" s="29" t="s">
        <v>392</v>
      </c>
    </row>
    <row r="463" spans="1:8">
      <c r="A463" s="30"/>
      <c r="B463" s="30"/>
      <c r="C463" s="30"/>
      <c r="D463" s="30"/>
      <c r="E463" s="30"/>
      <c r="F463" s="30"/>
      <c r="G463" s="29" t="s">
        <v>393</v>
      </c>
      <c r="H463" s="29" t="s">
        <v>394</v>
      </c>
    </row>
    <row r="464" spans="1:8">
      <c r="A464" s="29" t="s">
        <v>395</v>
      </c>
      <c r="B464" s="29" t="s">
        <v>396</v>
      </c>
      <c r="C464" s="29" t="s">
        <v>397</v>
      </c>
      <c r="D464" s="29" t="s">
        <v>398</v>
      </c>
      <c r="E464" s="29" t="s">
        <v>399</v>
      </c>
      <c r="F464" s="29" t="s">
        <v>400</v>
      </c>
      <c r="G464" s="30"/>
      <c r="H464" s="30"/>
    </row>
    <row r="465" spans="1:8">
      <c r="A465" s="30"/>
      <c r="B465" s="30"/>
      <c r="C465" s="30"/>
      <c r="D465" s="30"/>
      <c r="E465" s="30"/>
      <c r="F465" s="30"/>
      <c r="G465" s="29" t="s">
        <v>401</v>
      </c>
      <c r="H465" s="29" t="s">
        <v>402</v>
      </c>
    </row>
    <row r="466" spans="1:8">
      <c r="A466" s="29" t="s">
        <v>403</v>
      </c>
      <c r="B466" s="32" t="s">
        <v>404</v>
      </c>
      <c r="C466" s="32" t="s">
        <v>405</v>
      </c>
      <c r="D466" s="32" t="s">
        <v>406</v>
      </c>
      <c r="E466" s="32" t="s">
        <v>407</v>
      </c>
      <c r="F466" s="32" t="s">
        <v>408</v>
      </c>
      <c r="G466" s="32" t="s">
        <v>409</v>
      </c>
      <c r="H466" s="32" t="s">
        <v>410</v>
      </c>
    </row>
    <row r="467" spans="1:8">
      <c r="A467" s="29" t="s">
        <v>411</v>
      </c>
      <c r="B467" s="32" t="s">
        <v>412</v>
      </c>
      <c r="C467" s="32" t="s">
        <v>413</v>
      </c>
      <c r="D467" s="32" t="s">
        <v>414</v>
      </c>
      <c r="E467" s="32" t="s">
        <v>415</v>
      </c>
      <c r="F467" s="32" t="s">
        <v>416</v>
      </c>
      <c r="G467" s="32" t="s">
        <v>417</v>
      </c>
      <c r="H467" s="32" t="s">
        <v>418</v>
      </c>
    </row>
    <row r="468" spans="1:8">
      <c r="A468" s="29" t="s">
        <v>419</v>
      </c>
      <c r="B468" s="32" t="s">
        <v>420</v>
      </c>
      <c r="C468" s="32" t="s">
        <v>421</v>
      </c>
      <c r="D468" s="32" t="s">
        <v>422</v>
      </c>
      <c r="E468" s="32" t="s">
        <v>423</v>
      </c>
      <c r="F468" s="33">
        <v>1</v>
      </c>
      <c r="G468" s="32" t="s">
        <v>424</v>
      </c>
      <c r="H468" s="32" t="s">
        <v>425</v>
      </c>
    </row>
    <row r="469" spans="1:8">
      <c r="A469" s="30"/>
      <c r="B469" s="30"/>
      <c r="C469" s="30"/>
      <c r="D469" s="29" t="s">
        <v>426</v>
      </c>
      <c r="E469" s="30"/>
      <c r="F469" s="30"/>
      <c r="G469" s="30"/>
      <c r="H469" s="29" t="s">
        <v>427</v>
      </c>
    </row>
    <row r="470" spans="1:8">
      <c r="A470" s="76"/>
      <c r="B470" s="77"/>
      <c r="C470" s="77"/>
      <c r="D470" s="77"/>
      <c r="E470" s="77"/>
      <c r="F470" s="77"/>
      <c r="G470" s="77"/>
      <c r="H470" s="78"/>
    </row>
    <row r="471" spans="1:8">
      <c r="A471" s="29" t="s">
        <v>428</v>
      </c>
      <c r="B471" s="30"/>
      <c r="C471" s="30"/>
      <c r="D471" s="29" t="s">
        <v>429</v>
      </c>
      <c r="E471" s="30"/>
      <c r="F471" s="30"/>
      <c r="G471" s="29" t="s">
        <v>430</v>
      </c>
      <c r="H471" s="29" t="s">
        <v>431</v>
      </c>
    </row>
    <row r="472" spans="1:8">
      <c r="A472" s="30"/>
      <c r="B472" s="30"/>
      <c r="C472" s="30"/>
      <c r="D472" s="30"/>
      <c r="E472" s="30"/>
      <c r="F472" s="30"/>
      <c r="G472" s="29" t="s">
        <v>432</v>
      </c>
      <c r="H472" s="29" t="s">
        <v>433</v>
      </c>
    </row>
    <row r="473" spans="1:8">
      <c r="A473" s="29" t="s">
        <v>434</v>
      </c>
      <c r="B473" s="29" t="s">
        <v>435</v>
      </c>
      <c r="C473" s="29" t="s">
        <v>436</v>
      </c>
      <c r="D473" s="29" t="s">
        <v>437</v>
      </c>
      <c r="E473" s="29" t="s">
        <v>438</v>
      </c>
      <c r="F473" s="29" t="s">
        <v>439</v>
      </c>
      <c r="G473" s="30"/>
      <c r="H473" s="30"/>
    </row>
    <row r="474" spans="1:8">
      <c r="A474" s="30"/>
      <c r="B474" s="30"/>
      <c r="C474" s="30"/>
      <c r="D474" s="30"/>
      <c r="E474" s="30"/>
      <c r="F474" s="30"/>
      <c r="G474" s="29" t="s">
        <v>440</v>
      </c>
      <c r="H474" s="29" t="s">
        <v>441</v>
      </c>
    </row>
    <row r="475" spans="1:8">
      <c r="A475" s="29" t="s">
        <v>442</v>
      </c>
      <c r="B475" s="32" t="s">
        <v>443</v>
      </c>
      <c r="C475" s="32" t="s">
        <v>444</v>
      </c>
      <c r="D475" s="32" t="s">
        <v>445</v>
      </c>
      <c r="E475" s="32" t="s">
        <v>446</v>
      </c>
      <c r="F475" s="32" t="s">
        <v>447</v>
      </c>
      <c r="G475" s="32" t="s">
        <v>448</v>
      </c>
      <c r="H475" s="32" t="s">
        <v>449</v>
      </c>
    </row>
    <row r="476" spans="1:8">
      <c r="A476" s="29" t="s">
        <v>450</v>
      </c>
      <c r="B476" s="32" t="s">
        <v>451</v>
      </c>
      <c r="C476" s="32" t="s">
        <v>452</v>
      </c>
      <c r="D476" s="32" t="s">
        <v>453</v>
      </c>
      <c r="E476" s="32" t="s">
        <v>454</v>
      </c>
      <c r="F476" s="32" t="s">
        <v>455</v>
      </c>
      <c r="G476" s="32" t="s">
        <v>456</v>
      </c>
      <c r="H476" s="32" t="s">
        <v>457</v>
      </c>
    </row>
    <row r="477" spans="1:8">
      <c r="A477" s="29" t="s">
        <v>458</v>
      </c>
      <c r="B477" s="32" t="s">
        <v>459</v>
      </c>
      <c r="C477" s="32" t="s">
        <v>460</v>
      </c>
      <c r="D477" s="32" t="s">
        <v>461</v>
      </c>
      <c r="E477" s="32" t="s">
        <v>462</v>
      </c>
      <c r="F477" s="33">
        <v>1</v>
      </c>
      <c r="G477" s="32" t="s">
        <v>463</v>
      </c>
      <c r="H477" s="32" t="s">
        <v>464</v>
      </c>
    </row>
    <row r="478" spans="1:8">
      <c r="A478" s="30"/>
      <c r="B478" s="30"/>
      <c r="C478" s="30"/>
      <c r="D478" s="29" t="s">
        <v>465</v>
      </c>
      <c r="E478" s="30"/>
      <c r="F478" s="30"/>
      <c r="G478" s="30"/>
      <c r="H478" s="29" t="s">
        <v>466</v>
      </c>
    </row>
    <row r="479" spans="1:8">
      <c r="A479" s="76"/>
      <c r="B479" s="77"/>
      <c r="C479" s="77"/>
      <c r="D479" s="77"/>
      <c r="E479" s="77"/>
      <c r="F479" s="77"/>
      <c r="G479" s="77"/>
      <c r="H479" s="78"/>
    </row>
    <row r="480" spans="1:8">
      <c r="A480" s="29" t="s">
        <v>467</v>
      </c>
      <c r="B480" s="30"/>
      <c r="C480" s="30"/>
      <c r="D480" s="29" t="s">
        <v>468</v>
      </c>
      <c r="E480" s="30"/>
      <c r="F480" s="30"/>
      <c r="G480" s="29" t="s">
        <v>469</v>
      </c>
      <c r="H480" s="29" t="s">
        <v>470</v>
      </c>
    </row>
    <row r="481" spans="1:8">
      <c r="A481" s="30"/>
      <c r="B481" s="30"/>
      <c r="C481" s="30"/>
      <c r="D481" s="30"/>
      <c r="E481" s="30"/>
      <c r="F481" s="30"/>
      <c r="G481" s="29" t="s">
        <v>471</v>
      </c>
      <c r="H481" s="29" t="s">
        <v>472</v>
      </c>
    </row>
    <row r="482" spans="1:8">
      <c r="A482" s="29" t="s">
        <v>473</v>
      </c>
      <c r="B482" s="29" t="s">
        <v>474</v>
      </c>
      <c r="C482" s="29" t="s">
        <v>475</v>
      </c>
      <c r="D482" s="29" t="s">
        <v>476</v>
      </c>
      <c r="E482" s="29" t="s">
        <v>477</v>
      </c>
      <c r="F482" s="29" t="s">
        <v>478</v>
      </c>
      <c r="G482" s="30"/>
      <c r="H482" s="30"/>
    </row>
    <row r="483" spans="1:8">
      <c r="A483" s="30"/>
      <c r="B483" s="30"/>
      <c r="C483" s="30"/>
      <c r="D483" s="30"/>
      <c r="E483" s="30"/>
      <c r="F483" s="30"/>
      <c r="G483" s="29" t="s">
        <v>479</v>
      </c>
      <c r="H483" s="29" t="s">
        <v>480</v>
      </c>
    </row>
    <row r="484" spans="1:8">
      <c r="A484" s="29" t="s">
        <v>481</v>
      </c>
      <c r="B484" s="32" t="s">
        <v>482</v>
      </c>
      <c r="C484" s="32" t="s">
        <v>483</v>
      </c>
      <c r="D484" s="32" t="s">
        <v>484</v>
      </c>
      <c r="E484" s="32" t="s">
        <v>485</v>
      </c>
      <c r="F484" s="32" t="s">
        <v>486</v>
      </c>
      <c r="G484" s="32" t="s">
        <v>487</v>
      </c>
      <c r="H484" s="32" t="s">
        <v>488</v>
      </c>
    </row>
    <row r="485" spans="1:8">
      <c r="A485" s="29" t="s">
        <v>489</v>
      </c>
      <c r="B485" s="32" t="s">
        <v>490</v>
      </c>
      <c r="C485" s="32" t="s">
        <v>491</v>
      </c>
      <c r="D485" s="32" t="s">
        <v>492</v>
      </c>
      <c r="E485" s="32" t="s">
        <v>493</v>
      </c>
      <c r="F485" s="32" t="s">
        <v>494</v>
      </c>
      <c r="G485" s="32" t="s">
        <v>495</v>
      </c>
      <c r="H485" s="32" t="s">
        <v>496</v>
      </c>
    </row>
    <row r="486" spans="1:8">
      <c r="A486" s="29" t="s">
        <v>497</v>
      </c>
      <c r="B486" s="32" t="s">
        <v>498</v>
      </c>
      <c r="C486" s="32" t="s">
        <v>499</v>
      </c>
      <c r="D486" s="32" t="s">
        <v>500</v>
      </c>
      <c r="E486" s="32" t="s">
        <v>501</v>
      </c>
      <c r="F486" s="33">
        <v>1</v>
      </c>
      <c r="G486" s="32" t="s">
        <v>502</v>
      </c>
      <c r="H486" s="32" t="s">
        <v>503</v>
      </c>
    </row>
    <row r="487" spans="1:8">
      <c r="A487" s="30"/>
      <c r="B487" s="30"/>
      <c r="C487" s="30"/>
      <c r="D487" s="29" t="s">
        <v>504</v>
      </c>
      <c r="E487" s="30"/>
      <c r="F487" s="30"/>
      <c r="G487" s="30"/>
      <c r="H487" s="29" t="s">
        <v>505</v>
      </c>
    </row>
    <row r="488" spans="1:8">
      <c r="A488" s="76"/>
      <c r="B488" s="77"/>
      <c r="C488" s="77"/>
      <c r="D488" s="77"/>
      <c r="E488" s="77"/>
      <c r="F488" s="77"/>
      <c r="G488" s="77"/>
      <c r="H488" s="78"/>
    </row>
    <row r="489" spans="1:8">
      <c r="A489" s="29" t="s">
        <v>506</v>
      </c>
      <c r="B489" s="30"/>
      <c r="C489" s="30"/>
      <c r="D489" s="29" t="s">
        <v>507</v>
      </c>
      <c r="E489" s="30"/>
      <c r="F489" s="30"/>
      <c r="G489" s="29" t="s">
        <v>508</v>
      </c>
      <c r="H489" s="29" t="s">
        <v>509</v>
      </c>
    </row>
    <row r="490" spans="1:8">
      <c r="A490" s="30"/>
      <c r="B490" s="30"/>
      <c r="C490" s="30"/>
      <c r="D490" s="30"/>
      <c r="E490" s="30"/>
      <c r="F490" s="30"/>
      <c r="G490" s="29" t="s">
        <v>510</v>
      </c>
      <c r="H490" s="29" t="s">
        <v>511</v>
      </c>
    </row>
    <row r="491" spans="1:8">
      <c r="A491" s="29" t="s">
        <v>512</v>
      </c>
      <c r="B491" s="29" t="s">
        <v>513</v>
      </c>
      <c r="C491" s="29" t="s">
        <v>514</v>
      </c>
      <c r="D491" s="29" t="s">
        <v>515</v>
      </c>
      <c r="E491" s="29" t="s">
        <v>516</v>
      </c>
      <c r="F491" s="29" t="s">
        <v>517</v>
      </c>
      <c r="G491" s="30"/>
      <c r="H491" s="30"/>
    </row>
    <row r="492" spans="1:8">
      <c r="A492" s="30"/>
      <c r="B492" s="30"/>
      <c r="C492" s="30"/>
      <c r="D492" s="30"/>
      <c r="E492" s="30"/>
      <c r="F492" s="30"/>
      <c r="G492" s="29" t="s">
        <v>518</v>
      </c>
      <c r="H492" s="29" t="s">
        <v>519</v>
      </c>
    </row>
    <row r="493" spans="1:8">
      <c r="A493" s="29" t="s">
        <v>520</v>
      </c>
      <c r="B493" s="32" t="s">
        <v>521</v>
      </c>
      <c r="C493" s="32" t="s">
        <v>522</v>
      </c>
      <c r="D493" s="32" t="s">
        <v>523</v>
      </c>
      <c r="E493" s="32" t="s">
        <v>524</v>
      </c>
      <c r="F493" s="32" t="s">
        <v>525</v>
      </c>
      <c r="G493" s="32" t="s">
        <v>526</v>
      </c>
      <c r="H493" s="32" t="s">
        <v>527</v>
      </c>
    </row>
    <row r="494" spans="1:8">
      <c r="A494" s="29" t="s">
        <v>528</v>
      </c>
      <c r="B494" s="32" t="s">
        <v>529</v>
      </c>
      <c r="C494" s="32" t="s">
        <v>530</v>
      </c>
      <c r="D494" s="32" t="s">
        <v>531</v>
      </c>
      <c r="E494" s="32" t="s">
        <v>532</v>
      </c>
      <c r="F494" s="32" t="s">
        <v>533</v>
      </c>
      <c r="G494" s="32" t="s">
        <v>534</v>
      </c>
      <c r="H494" s="32" t="s">
        <v>535</v>
      </c>
    </row>
    <row r="495" spans="1:8">
      <c r="A495" s="29" t="s">
        <v>536</v>
      </c>
      <c r="B495" s="32" t="s">
        <v>537</v>
      </c>
      <c r="C495" s="32" t="s">
        <v>538</v>
      </c>
      <c r="D495" s="32" t="s">
        <v>539</v>
      </c>
      <c r="E495" s="32" t="s">
        <v>540</v>
      </c>
      <c r="F495" s="33">
        <v>1</v>
      </c>
      <c r="G495" s="32" t="s">
        <v>541</v>
      </c>
      <c r="H495" s="32" t="s">
        <v>542</v>
      </c>
    </row>
    <row r="496" spans="1:8">
      <c r="A496" s="30"/>
      <c r="B496" s="30"/>
      <c r="C496" s="30"/>
      <c r="D496" s="29" t="s">
        <v>543</v>
      </c>
      <c r="E496" s="30"/>
      <c r="F496" s="30"/>
      <c r="G496" s="30"/>
      <c r="H496" s="29" t="s">
        <v>544</v>
      </c>
    </row>
    <row r="497" spans="1:8">
      <c r="A497" s="76"/>
      <c r="B497" s="77"/>
      <c r="C497" s="77"/>
      <c r="D497" s="77"/>
      <c r="E497" s="77"/>
      <c r="F497" s="77"/>
      <c r="G497" s="77"/>
      <c r="H497" s="78"/>
    </row>
    <row r="498" spans="1:8">
      <c r="A498" s="29" t="s">
        <v>545</v>
      </c>
      <c r="B498" s="30"/>
      <c r="C498" s="30"/>
      <c r="D498" s="29" t="s">
        <v>546</v>
      </c>
      <c r="E498" s="30"/>
      <c r="F498" s="30"/>
      <c r="G498" s="29" t="s">
        <v>547</v>
      </c>
      <c r="H498" s="29" t="s">
        <v>548</v>
      </c>
    </row>
    <row r="499" spans="1:8">
      <c r="A499" s="30"/>
      <c r="B499" s="30"/>
      <c r="C499" s="30"/>
      <c r="D499" s="30"/>
      <c r="E499" s="30"/>
      <c r="F499" s="30"/>
      <c r="G499" s="29" t="s">
        <v>549</v>
      </c>
      <c r="H499" s="29" t="s">
        <v>550</v>
      </c>
    </row>
    <row r="500" spans="1:8">
      <c r="A500" s="29" t="s">
        <v>551</v>
      </c>
      <c r="B500" s="29" t="s">
        <v>552</v>
      </c>
      <c r="C500" s="29" t="s">
        <v>553</v>
      </c>
      <c r="D500" s="29" t="s">
        <v>554</v>
      </c>
      <c r="E500" s="29" t="s">
        <v>555</v>
      </c>
      <c r="F500" s="29" t="s">
        <v>556</v>
      </c>
      <c r="G500" s="30"/>
      <c r="H500" s="30"/>
    </row>
    <row r="501" spans="1:8">
      <c r="A501" s="30"/>
      <c r="B501" s="30"/>
      <c r="C501" s="30"/>
      <c r="D501" s="30"/>
      <c r="E501" s="30"/>
      <c r="F501" s="30"/>
      <c r="G501" s="29" t="s">
        <v>557</v>
      </c>
      <c r="H501" s="29" t="s">
        <v>558</v>
      </c>
    </row>
    <row r="502" spans="1:8">
      <c r="A502" s="29" t="s">
        <v>559</v>
      </c>
      <c r="B502" s="32" t="s">
        <v>560</v>
      </c>
      <c r="C502" s="32" t="s">
        <v>561</v>
      </c>
      <c r="D502" s="32" t="s">
        <v>562</v>
      </c>
      <c r="E502" s="32" t="s">
        <v>563</v>
      </c>
      <c r="F502" s="32" t="s">
        <v>564</v>
      </c>
      <c r="G502" s="32" t="s">
        <v>565</v>
      </c>
      <c r="H502" s="32" t="s">
        <v>566</v>
      </c>
    </row>
    <row r="503" spans="1:8">
      <c r="A503" s="29" t="s">
        <v>567</v>
      </c>
      <c r="B503" s="32" t="s">
        <v>568</v>
      </c>
      <c r="C503" s="32" t="s">
        <v>569</v>
      </c>
      <c r="D503" s="32" t="s">
        <v>570</v>
      </c>
      <c r="E503" s="32" t="s">
        <v>571</v>
      </c>
      <c r="F503" s="32" t="s">
        <v>572</v>
      </c>
      <c r="G503" s="32" t="s">
        <v>573</v>
      </c>
      <c r="H503" s="32" t="s">
        <v>574</v>
      </c>
    </row>
    <row r="504" spans="1:8">
      <c r="A504" s="29" t="s">
        <v>575</v>
      </c>
      <c r="B504" s="32" t="s">
        <v>576</v>
      </c>
      <c r="C504" s="32" t="s">
        <v>577</v>
      </c>
      <c r="D504" s="32" t="s">
        <v>578</v>
      </c>
      <c r="E504" s="32" t="s">
        <v>579</v>
      </c>
      <c r="F504" s="33">
        <v>1</v>
      </c>
      <c r="G504" s="32" t="s">
        <v>580</v>
      </c>
      <c r="H504" s="32" t="s">
        <v>581</v>
      </c>
    </row>
    <row r="505" spans="1:8">
      <c r="A505" s="30"/>
      <c r="B505" s="30"/>
      <c r="C505" s="30"/>
      <c r="D505" s="29" t="s">
        <v>582</v>
      </c>
      <c r="E505" s="30"/>
      <c r="F505" s="30"/>
      <c r="G505" s="30"/>
      <c r="H505" s="29" t="s">
        <v>583</v>
      </c>
    </row>
    <row r="506" spans="1:8">
      <c r="A506" s="76"/>
      <c r="B506" s="77"/>
      <c r="C506" s="77"/>
      <c r="D506" s="77"/>
      <c r="E506" s="77"/>
      <c r="F506" s="77"/>
      <c r="G506" s="77"/>
      <c r="H506" s="78"/>
    </row>
    <row r="507" spans="1:8">
      <c r="A507" s="29" t="s">
        <v>584</v>
      </c>
      <c r="B507" s="30"/>
      <c r="C507" s="30"/>
      <c r="D507" s="29" t="s">
        <v>585</v>
      </c>
      <c r="E507" s="30"/>
      <c r="F507" s="30"/>
      <c r="G507" s="29" t="s">
        <v>586</v>
      </c>
      <c r="H507" s="29" t="s">
        <v>587</v>
      </c>
    </row>
    <row r="508" spans="1:8">
      <c r="A508" s="30"/>
      <c r="B508" s="30"/>
      <c r="C508" s="30"/>
      <c r="D508" s="30"/>
      <c r="E508" s="30"/>
      <c r="F508" s="30"/>
      <c r="G508" s="29" t="s">
        <v>588</v>
      </c>
      <c r="H508" s="29" t="s">
        <v>589</v>
      </c>
    </row>
    <row r="509" spans="1:8">
      <c r="A509" s="29" t="s">
        <v>590</v>
      </c>
      <c r="B509" s="29" t="s">
        <v>591</v>
      </c>
      <c r="C509" s="29" t="s">
        <v>592</v>
      </c>
      <c r="D509" s="29" t="s">
        <v>593</v>
      </c>
      <c r="E509" s="29" t="s">
        <v>594</v>
      </c>
      <c r="F509" s="29" t="s">
        <v>595</v>
      </c>
      <c r="G509" s="30"/>
      <c r="H509" s="30"/>
    </row>
    <row r="510" spans="1:8">
      <c r="A510" s="30"/>
      <c r="B510" s="30"/>
      <c r="C510" s="30"/>
      <c r="D510" s="30"/>
      <c r="E510" s="30"/>
      <c r="F510" s="30"/>
      <c r="G510" s="29" t="s">
        <v>596</v>
      </c>
      <c r="H510" s="29" t="s">
        <v>597</v>
      </c>
    </row>
    <row r="511" spans="1:8">
      <c r="A511" s="29" t="s">
        <v>598</v>
      </c>
      <c r="B511" s="32" t="s">
        <v>599</v>
      </c>
      <c r="C511" s="32" t="s">
        <v>600</v>
      </c>
      <c r="D511" s="32" t="s">
        <v>601</v>
      </c>
      <c r="E511" s="32" t="s">
        <v>602</v>
      </c>
      <c r="F511" s="32" t="s">
        <v>603</v>
      </c>
      <c r="G511" s="32" t="s">
        <v>604</v>
      </c>
      <c r="H511" s="32" t="s">
        <v>605</v>
      </c>
    </row>
    <row r="512" spans="1:8">
      <c r="A512" s="29" t="s">
        <v>606</v>
      </c>
      <c r="B512" s="32" t="s">
        <v>607</v>
      </c>
      <c r="C512" s="32" t="s">
        <v>608</v>
      </c>
      <c r="D512" s="32" t="s">
        <v>609</v>
      </c>
      <c r="E512" s="32" t="s">
        <v>610</v>
      </c>
      <c r="F512" s="32" t="s">
        <v>611</v>
      </c>
      <c r="G512" s="32" t="s">
        <v>612</v>
      </c>
      <c r="H512" s="32" t="s">
        <v>613</v>
      </c>
    </row>
    <row r="513" spans="1:8">
      <c r="A513" s="29" t="s">
        <v>614</v>
      </c>
      <c r="B513" s="32" t="s">
        <v>615</v>
      </c>
      <c r="C513" s="32" t="s">
        <v>616</v>
      </c>
      <c r="D513" s="32" t="s">
        <v>617</v>
      </c>
      <c r="E513" s="32" t="s">
        <v>618</v>
      </c>
      <c r="F513" s="33">
        <v>1</v>
      </c>
      <c r="G513" s="32" t="s">
        <v>619</v>
      </c>
      <c r="H513" s="32" t="s">
        <v>620</v>
      </c>
    </row>
    <row r="514" spans="1:8">
      <c r="A514" s="30"/>
      <c r="B514" s="30"/>
      <c r="C514" s="30"/>
      <c r="D514" s="29" t="s">
        <v>621</v>
      </c>
      <c r="E514" s="30"/>
      <c r="F514" s="30"/>
      <c r="G514" s="30"/>
      <c r="H514" s="29" t="s">
        <v>622</v>
      </c>
    </row>
    <row r="515" spans="1:8">
      <c r="A515" s="30"/>
      <c r="B515" s="30"/>
      <c r="C515" s="30"/>
      <c r="D515" s="30"/>
      <c r="E515" s="30"/>
      <c r="F515" s="30"/>
      <c r="G515" s="30"/>
      <c r="H515" s="30"/>
    </row>
    <row r="516" spans="1:8">
      <c r="A516" s="29" t="s">
        <v>623</v>
      </c>
      <c r="B516" s="30"/>
      <c r="C516" s="30"/>
      <c r="D516" s="29" t="s">
        <v>624</v>
      </c>
      <c r="E516" s="30"/>
      <c r="F516" s="30"/>
      <c r="G516" s="29" t="s">
        <v>625</v>
      </c>
      <c r="H516" s="29" t="s">
        <v>626</v>
      </c>
    </row>
    <row r="517" spans="1:8">
      <c r="A517" s="30"/>
      <c r="B517" s="30"/>
      <c r="C517" s="30"/>
      <c r="D517" s="30"/>
      <c r="E517" s="30"/>
      <c r="F517" s="30"/>
      <c r="G517" s="29" t="s">
        <v>627</v>
      </c>
      <c r="H517" s="29" t="s">
        <v>628</v>
      </c>
    </row>
    <row r="518" spans="1:8">
      <c r="A518" s="29" t="s">
        <v>629</v>
      </c>
      <c r="B518" s="29" t="s">
        <v>630</v>
      </c>
      <c r="C518" s="29" t="s">
        <v>631</v>
      </c>
      <c r="D518" s="29" t="s">
        <v>632</v>
      </c>
      <c r="E518" s="29" t="s">
        <v>633</v>
      </c>
      <c r="F518" s="29" t="s">
        <v>634</v>
      </c>
      <c r="G518" s="30"/>
      <c r="H518" s="30"/>
    </row>
    <row r="519" spans="1:8">
      <c r="A519" s="30"/>
      <c r="B519" s="30"/>
      <c r="C519" s="30"/>
      <c r="D519" s="30"/>
      <c r="E519" s="30"/>
      <c r="F519" s="30"/>
      <c r="G519" s="29" t="s">
        <v>635</v>
      </c>
      <c r="H519" s="29" t="s">
        <v>636</v>
      </c>
    </row>
    <row r="520" spans="1:8">
      <c r="A520" s="29" t="s">
        <v>637</v>
      </c>
      <c r="B520" s="32" t="s">
        <v>638</v>
      </c>
      <c r="C520" s="32" t="s">
        <v>639</v>
      </c>
      <c r="D520" s="32" t="s">
        <v>640</v>
      </c>
      <c r="E520" s="32" t="s">
        <v>641</v>
      </c>
      <c r="F520" s="32" t="s">
        <v>642</v>
      </c>
      <c r="G520" s="32" t="s">
        <v>643</v>
      </c>
      <c r="H520" s="32" t="s">
        <v>644</v>
      </c>
    </row>
    <row r="521" spans="1:8">
      <c r="A521" s="29" t="s">
        <v>645</v>
      </c>
      <c r="B521" s="32" t="s">
        <v>646</v>
      </c>
      <c r="C521" s="32" t="s">
        <v>647</v>
      </c>
      <c r="D521" s="32" t="s">
        <v>648</v>
      </c>
      <c r="E521" s="32" t="s">
        <v>649</v>
      </c>
      <c r="F521" s="32" t="s">
        <v>650</v>
      </c>
      <c r="G521" s="32" t="s">
        <v>651</v>
      </c>
      <c r="H521" s="32" t="s">
        <v>652</v>
      </c>
    </row>
    <row r="522" spans="1:8">
      <c r="A522" s="29" t="s">
        <v>653</v>
      </c>
      <c r="B522" s="32" t="s">
        <v>654</v>
      </c>
      <c r="C522" s="32" t="s">
        <v>655</v>
      </c>
      <c r="D522" s="32" t="s">
        <v>656</v>
      </c>
      <c r="E522" s="32" t="s">
        <v>657</v>
      </c>
      <c r="F522" s="33">
        <v>1</v>
      </c>
      <c r="G522" s="32" t="s">
        <v>658</v>
      </c>
      <c r="H522" s="32" t="s">
        <v>659</v>
      </c>
    </row>
    <row r="523" spans="1:8">
      <c r="A523" s="30"/>
      <c r="B523" s="30"/>
      <c r="C523" s="30"/>
      <c r="D523" s="29" t="s">
        <v>660</v>
      </c>
      <c r="E523" s="30"/>
      <c r="F523" s="30"/>
      <c r="G523" s="30"/>
      <c r="H523" s="29" t="s">
        <v>661</v>
      </c>
    </row>
    <row r="524" spans="1:8">
      <c r="A524" s="76"/>
      <c r="B524" s="77"/>
      <c r="C524" s="77"/>
      <c r="D524" s="77"/>
      <c r="E524" s="77"/>
      <c r="F524" s="77"/>
      <c r="G524" s="77"/>
      <c r="H524" s="78"/>
    </row>
    <row r="525" spans="1:8">
      <c r="A525" s="29" t="s">
        <v>662</v>
      </c>
      <c r="B525" s="30"/>
      <c r="C525" s="30"/>
      <c r="D525" s="29" t="s">
        <v>663</v>
      </c>
      <c r="E525" s="30"/>
      <c r="F525" s="30"/>
      <c r="G525" s="29" t="s">
        <v>664</v>
      </c>
      <c r="H525" s="29" t="s">
        <v>665</v>
      </c>
    </row>
    <row r="526" spans="1:8">
      <c r="A526" s="30"/>
      <c r="B526" s="30"/>
      <c r="C526" s="30"/>
      <c r="D526" s="30"/>
      <c r="E526" s="30"/>
      <c r="F526" s="30"/>
      <c r="G526" s="29" t="s">
        <v>666</v>
      </c>
      <c r="H526" s="29" t="s">
        <v>667</v>
      </c>
    </row>
    <row r="527" spans="1:8">
      <c r="A527" s="29" t="s">
        <v>668</v>
      </c>
      <c r="B527" s="29" t="s">
        <v>669</v>
      </c>
      <c r="C527" s="29" t="s">
        <v>670</v>
      </c>
      <c r="D527" s="29" t="s">
        <v>671</v>
      </c>
      <c r="E527" s="29" t="s">
        <v>672</v>
      </c>
      <c r="F527" s="29" t="s">
        <v>673</v>
      </c>
      <c r="G527" s="30"/>
      <c r="H527" s="30"/>
    </row>
    <row r="528" spans="1:8">
      <c r="A528" s="30"/>
      <c r="B528" s="30"/>
      <c r="C528" s="30"/>
      <c r="D528" s="30"/>
      <c r="E528" s="30"/>
      <c r="F528" s="30"/>
      <c r="G528" s="29" t="s">
        <v>674</v>
      </c>
      <c r="H528" s="29" t="s">
        <v>675</v>
      </c>
    </row>
    <row r="529" spans="1:8">
      <c r="A529" s="29" t="s">
        <v>676</v>
      </c>
      <c r="B529" s="32" t="s">
        <v>677</v>
      </c>
      <c r="C529" s="32" t="s">
        <v>678</v>
      </c>
      <c r="D529" s="32" t="s">
        <v>679</v>
      </c>
      <c r="E529" s="32" t="s">
        <v>680</v>
      </c>
      <c r="F529" s="32" t="s">
        <v>681</v>
      </c>
      <c r="G529" s="32" t="s">
        <v>682</v>
      </c>
      <c r="H529" s="32" t="s">
        <v>683</v>
      </c>
    </row>
    <row r="530" spans="1:8">
      <c r="A530" s="29" t="s">
        <v>684</v>
      </c>
      <c r="B530" s="32" t="s">
        <v>685</v>
      </c>
      <c r="C530" s="32" t="s">
        <v>686</v>
      </c>
      <c r="D530" s="32" t="s">
        <v>687</v>
      </c>
      <c r="E530" s="32" t="s">
        <v>688</v>
      </c>
      <c r="F530" s="32" t="s">
        <v>689</v>
      </c>
      <c r="G530" s="32" t="s">
        <v>690</v>
      </c>
      <c r="H530" s="32" t="s">
        <v>691</v>
      </c>
    </row>
    <row r="531" spans="1:8">
      <c r="A531" s="29" t="s">
        <v>692</v>
      </c>
      <c r="B531" s="32" t="s">
        <v>693</v>
      </c>
      <c r="C531" s="32" t="s">
        <v>694</v>
      </c>
      <c r="D531" s="32" t="s">
        <v>695</v>
      </c>
      <c r="E531" s="32" t="s">
        <v>696</v>
      </c>
      <c r="F531" s="33">
        <v>1</v>
      </c>
      <c r="G531" s="32" t="s">
        <v>697</v>
      </c>
      <c r="H531" s="32" t="s">
        <v>698</v>
      </c>
    </row>
    <row r="532" spans="1:8">
      <c r="A532" s="30"/>
      <c r="B532" s="30"/>
      <c r="C532" s="30"/>
      <c r="D532" s="29" t="s">
        <v>699</v>
      </c>
      <c r="E532" s="30"/>
      <c r="F532" s="30"/>
      <c r="G532" s="30"/>
      <c r="H532" s="29" t="s">
        <v>700</v>
      </c>
    </row>
    <row r="533" spans="1:8">
      <c r="A533" s="76"/>
      <c r="B533" s="77"/>
      <c r="C533" s="77"/>
      <c r="D533" s="77"/>
      <c r="E533" s="77"/>
      <c r="F533" s="77"/>
      <c r="G533" s="77"/>
      <c r="H533" s="78"/>
    </row>
    <row r="534" spans="1:8">
      <c r="A534" s="29" t="s">
        <v>701</v>
      </c>
      <c r="B534" s="30"/>
      <c r="C534" s="30"/>
      <c r="D534" s="29" t="s">
        <v>702</v>
      </c>
      <c r="E534" s="30"/>
      <c r="F534" s="30"/>
      <c r="G534" s="29" t="s">
        <v>703</v>
      </c>
      <c r="H534" s="29" t="s">
        <v>704</v>
      </c>
    </row>
    <row r="535" spans="1:8">
      <c r="A535" s="30"/>
      <c r="B535" s="30"/>
      <c r="C535" s="30"/>
      <c r="D535" s="30"/>
      <c r="E535" s="30"/>
      <c r="F535" s="30"/>
      <c r="G535" s="29" t="s">
        <v>705</v>
      </c>
      <c r="H535" s="29" t="s">
        <v>706</v>
      </c>
    </row>
    <row r="536" spans="1:8">
      <c r="A536" s="29" t="s">
        <v>707</v>
      </c>
      <c r="B536" s="29" t="s">
        <v>708</v>
      </c>
      <c r="C536" s="29" t="s">
        <v>709</v>
      </c>
      <c r="D536" s="29" t="s">
        <v>710</v>
      </c>
      <c r="E536" s="29" t="s">
        <v>711</v>
      </c>
      <c r="F536" s="29" t="s">
        <v>712</v>
      </c>
      <c r="G536" s="30"/>
      <c r="H536" s="30"/>
    </row>
    <row r="537" spans="1:8">
      <c r="A537" s="30"/>
      <c r="B537" s="30"/>
      <c r="C537" s="30"/>
      <c r="D537" s="30"/>
      <c r="E537" s="30"/>
      <c r="F537" s="30"/>
      <c r="G537" s="29" t="s">
        <v>713</v>
      </c>
      <c r="H537" s="29" t="s">
        <v>714</v>
      </c>
    </row>
    <row r="538" spans="1:8">
      <c r="A538" s="29" t="s">
        <v>715</v>
      </c>
      <c r="B538" s="32" t="s">
        <v>716</v>
      </c>
      <c r="C538" s="32" t="s">
        <v>717</v>
      </c>
      <c r="D538" s="32" t="s">
        <v>718</v>
      </c>
      <c r="E538" s="32" t="s">
        <v>719</v>
      </c>
      <c r="F538" s="32" t="s">
        <v>720</v>
      </c>
      <c r="G538" s="32" t="s">
        <v>721</v>
      </c>
      <c r="H538" s="32" t="s">
        <v>722</v>
      </c>
    </row>
    <row r="539" spans="1:8">
      <c r="A539" s="29" t="s">
        <v>723</v>
      </c>
      <c r="B539" s="32" t="s">
        <v>724</v>
      </c>
      <c r="C539" s="32" t="s">
        <v>725</v>
      </c>
      <c r="D539" s="32" t="s">
        <v>726</v>
      </c>
      <c r="E539" s="32" t="s">
        <v>727</v>
      </c>
      <c r="F539" s="32" t="s">
        <v>728</v>
      </c>
      <c r="G539" s="32" t="s">
        <v>729</v>
      </c>
      <c r="H539" s="32" t="s">
        <v>730</v>
      </c>
    </row>
    <row r="540" spans="1:8">
      <c r="A540" s="29" t="s">
        <v>731</v>
      </c>
      <c r="B540" s="32" t="s">
        <v>732</v>
      </c>
      <c r="C540" s="32" t="s">
        <v>733</v>
      </c>
      <c r="D540" s="32" t="s">
        <v>734</v>
      </c>
      <c r="E540" s="32" t="s">
        <v>735</v>
      </c>
      <c r="F540" s="33">
        <v>1</v>
      </c>
      <c r="G540" s="32" t="s">
        <v>736</v>
      </c>
      <c r="H540" s="32" t="s">
        <v>737</v>
      </c>
    </row>
    <row r="541" spans="1:8">
      <c r="A541" s="30"/>
      <c r="B541" s="30"/>
      <c r="C541" s="30"/>
      <c r="D541" s="29" t="s">
        <v>738</v>
      </c>
      <c r="E541" s="30"/>
      <c r="F541" s="30"/>
      <c r="G541" s="30"/>
      <c r="H541" s="29" t="s">
        <v>739</v>
      </c>
    </row>
    <row r="542" spans="1:8">
      <c r="A542" s="76"/>
      <c r="B542" s="77"/>
      <c r="C542" s="77"/>
      <c r="D542" s="77"/>
      <c r="E542" s="77"/>
      <c r="F542" s="77"/>
      <c r="G542" s="77"/>
      <c r="H542" s="78"/>
    </row>
    <row r="543" spans="1:8">
      <c r="A543" s="29" t="s">
        <v>740</v>
      </c>
      <c r="B543" s="30"/>
      <c r="C543" s="30"/>
      <c r="D543" s="29" t="s">
        <v>741</v>
      </c>
      <c r="E543" s="30"/>
      <c r="F543" s="30"/>
      <c r="G543" s="29" t="s">
        <v>742</v>
      </c>
      <c r="H543" s="29" t="s">
        <v>743</v>
      </c>
    </row>
    <row r="544" spans="1:8">
      <c r="A544" s="30"/>
      <c r="B544" s="30"/>
      <c r="C544" s="30"/>
      <c r="D544" s="30"/>
      <c r="E544" s="30"/>
      <c r="F544" s="30"/>
      <c r="G544" s="29" t="s">
        <v>744</v>
      </c>
      <c r="H544" s="29" t="s">
        <v>745</v>
      </c>
    </row>
    <row r="545" spans="1:8">
      <c r="A545" s="29" t="s">
        <v>746</v>
      </c>
      <c r="B545" s="29" t="s">
        <v>747</v>
      </c>
      <c r="C545" s="29" t="s">
        <v>748</v>
      </c>
      <c r="D545" s="29" t="s">
        <v>749</v>
      </c>
      <c r="E545" s="29" t="s">
        <v>750</v>
      </c>
      <c r="F545" s="29" t="s">
        <v>751</v>
      </c>
      <c r="G545" s="30"/>
      <c r="H545" s="30"/>
    </row>
    <row r="546" spans="1:8">
      <c r="A546" s="30"/>
      <c r="B546" s="30"/>
      <c r="C546" s="30"/>
      <c r="D546" s="30"/>
      <c r="E546" s="30"/>
      <c r="F546" s="30"/>
      <c r="G546" s="29" t="s">
        <v>752</v>
      </c>
      <c r="H546" s="29" t="s">
        <v>753</v>
      </c>
    </row>
    <row r="547" spans="1:8">
      <c r="A547" s="29" t="s">
        <v>754</v>
      </c>
      <c r="B547" s="32" t="s">
        <v>755</v>
      </c>
      <c r="C547" s="32" t="s">
        <v>756</v>
      </c>
      <c r="D547" s="32" t="s">
        <v>757</v>
      </c>
      <c r="E547" s="32" t="s">
        <v>758</v>
      </c>
      <c r="F547" s="32" t="s">
        <v>759</v>
      </c>
      <c r="G547" s="32" t="s">
        <v>760</v>
      </c>
      <c r="H547" s="32" t="s">
        <v>761</v>
      </c>
    </row>
    <row r="548" spans="1:8">
      <c r="A548" s="29" t="s">
        <v>762</v>
      </c>
      <c r="B548" s="32" t="s">
        <v>763</v>
      </c>
      <c r="C548" s="32" t="s">
        <v>764</v>
      </c>
      <c r="D548" s="32" t="s">
        <v>765</v>
      </c>
      <c r="E548" s="32" t="s">
        <v>766</v>
      </c>
      <c r="F548" s="32" t="s">
        <v>767</v>
      </c>
      <c r="G548" s="32" t="s">
        <v>768</v>
      </c>
      <c r="H548" s="32" t="s">
        <v>769</v>
      </c>
    </row>
    <row r="549" spans="1:8">
      <c r="A549" s="29" t="s">
        <v>770</v>
      </c>
      <c r="B549" s="32" t="s">
        <v>771</v>
      </c>
      <c r="C549" s="32" t="s">
        <v>772</v>
      </c>
      <c r="D549" s="32" t="s">
        <v>773</v>
      </c>
      <c r="E549" s="32" t="s">
        <v>774</v>
      </c>
      <c r="F549" s="33">
        <v>1</v>
      </c>
      <c r="G549" s="32" t="s">
        <v>775</v>
      </c>
      <c r="H549" s="32" t="s">
        <v>776</v>
      </c>
    </row>
    <row r="550" spans="1:8">
      <c r="A550" s="30"/>
      <c r="B550" s="30"/>
      <c r="C550" s="30"/>
      <c r="D550" s="29" t="s">
        <v>777</v>
      </c>
      <c r="E550" s="30"/>
      <c r="F550" s="30"/>
      <c r="G550" s="30"/>
      <c r="H550" s="29" t="s">
        <v>778</v>
      </c>
    </row>
    <row r="551" spans="1:8">
      <c r="A551" s="76"/>
      <c r="B551" s="77"/>
      <c r="C551" s="77"/>
      <c r="D551" s="77"/>
      <c r="E551" s="77"/>
      <c r="F551" s="77"/>
      <c r="G551" s="77"/>
      <c r="H551" s="78"/>
    </row>
    <row r="552" spans="1:8">
      <c r="A552" s="29" t="s">
        <v>779</v>
      </c>
      <c r="B552" s="30"/>
      <c r="C552" s="30"/>
      <c r="D552" s="29" t="s">
        <v>780</v>
      </c>
      <c r="E552" s="30"/>
      <c r="F552" s="30"/>
      <c r="G552" s="29" t="s">
        <v>781</v>
      </c>
      <c r="H552" s="29" t="s">
        <v>782</v>
      </c>
    </row>
    <row r="553" spans="1:8">
      <c r="A553" s="30"/>
      <c r="B553" s="30"/>
      <c r="C553" s="30"/>
      <c r="D553" s="30"/>
      <c r="E553" s="30"/>
      <c r="F553" s="30"/>
      <c r="G553" s="29" t="s">
        <v>783</v>
      </c>
      <c r="H553" s="29" t="s">
        <v>784</v>
      </c>
    </row>
    <row r="554" spans="1:8">
      <c r="A554" s="29" t="s">
        <v>785</v>
      </c>
      <c r="B554" s="29" t="s">
        <v>786</v>
      </c>
      <c r="C554" s="29" t="s">
        <v>787</v>
      </c>
      <c r="D554" s="29" t="s">
        <v>788</v>
      </c>
      <c r="E554" s="29" t="s">
        <v>789</v>
      </c>
      <c r="F554" s="29" t="s">
        <v>790</v>
      </c>
      <c r="G554" s="30"/>
      <c r="H554" s="30"/>
    </row>
    <row r="555" spans="1:8">
      <c r="A555" s="30"/>
      <c r="B555" s="30"/>
      <c r="C555" s="30"/>
      <c r="D555" s="30"/>
      <c r="E555" s="30"/>
      <c r="F555" s="30"/>
      <c r="G555" s="29" t="s">
        <v>791</v>
      </c>
      <c r="H555" s="29" t="s">
        <v>792</v>
      </c>
    </row>
    <row r="556" spans="1:8">
      <c r="A556" s="29" t="s">
        <v>793</v>
      </c>
      <c r="B556" s="32" t="s">
        <v>794</v>
      </c>
      <c r="C556" s="32" t="s">
        <v>795</v>
      </c>
      <c r="D556" s="32" t="s">
        <v>796</v>
      </c>
      <c r="E556" s="32" t="s">
        <v>797</v>
      </c>
      <c r="F556" s="32" t="s">
        <v>798</v>
      </c>
      <c r="G556" s="32" t="s">
        <v>799</v>
      </c>
      <c r="H556" s="32" t="s">
        <v>800</v>
      </c>
    </row>
    <row r="557" spans="1:8">
      <c r="A557" s="29" t="s">
        <v>801</v>
      </c>
      <c r="B557" s="32" t="s">
        <v>802</v>
      </c>
      <c r="C557" s="32" t="s">
        <v>803</v>
      </c>
      <c r="D557" s="32" t="s">
        <v>804</v>
      </c>
      <c r="E557" s="32" t="s">
        <v>805</v>
      </c>
      <c r="F557" s="32" t="s">
        <v>806</v>
      </c>
      <c r="G557" s="32" t="s">
        <v>807</v>
      </c>
      <c r="H557" s="32" t="s">
        <v>808</v>
      </c>
    </row>
    <row r="558" spans="1:8">
      <c r="A558" s="29" t="s">
        <v>809</v>
      </c>
      <c r="B558" s="32" t="s">
        <v>810</v>
      </c>
      <c r="C558" s="32" t="s">
        <v>811</v>
      </c>
      <c r="D558" s="32" t="s">
        <v>812</v>
      </c>
      <c r="E558" s="32" t="s">
        <v>813</v>
      </c>
      <c r="F558" s="33">
        <v>1</v>
      </c>
      <c r="G558" s="32" t="s">
        <v>814</v>
      </c>
      <c r="H558" s="32" t="s">
        <v>815</v>
      </c>
    </row>
    <row r="559" spans="1:8">
      <c r="A559" s="30"/>
      <c r="B559" s="30"/>
      <c r="C559" s="30"/>
      <c r="D559" s="29" t="s">
        <v>816</v>
      </c>
      <c r="E559" s="30"/>
      <c r="F559" s="30"/>
      <c r="G559" s="30"/>
      <c r="H559" s="29" t="s">
        <v>817</v>
      </c>
    </row>
    <row r="560" spans="1:8">
      <c r="A560" s="76"/>
      <c r="B560" s="77"/>
      <c r="C560" s="77"/>
      <c r="D560" s="77"/>
      <c r="E560" s="77"/>
      <c r="F560" s="77"/>
      <c r="G560" s="77"/>
      <c r="H560" s="78"/>
    </row>
    <row r="561" spans="1:8">
      <c r="A561" s="29" t="s">
        <v>818</v>
      </c>
      <c r="B561" s="30"/>
      <c r="C561" s="30"/>
      <c r="D561" s="29" t="s">
        <v>819</v>
      </c>
      <c r="E561" s="30"/>
      <c r="F561" s="30"/>
      <c r="G561" s="29" t="s">
        <v>820</v>
      </c>
      <c r="H561" s="29" t="s">
        <v>821</v>
      </c>
    </row>
    <row r="562" spans="1:8">
      <c r="A562" s="30"/>
      <c r="B562" s="30"/>
      <c r="C562" s="30"/>
      <c r="D562" s="30"/>
      <c r="E562" s="30"/>
      <c r="F562" s="30"/>
      <c r="G562" s="29" t="s">
        <v>822</v>
      </c>
      <c r="H562" s="29" t="s">
        <v>823</v>
      </c>
    </row>
    <row r="563" spans="1:8">
      <c r="A563" s="29" t="s">
        <v>824</v>
      </c>
      <c r="B563" s="29" t="s">
        <v>825</v>
      </c>
      <c r="C563" s="29" t="s">
        <v>826</v>
      </c>
      <c r="D563" s="29" t="s">
        <v>827</v>
      </c>
      <c r="E563" s="29" t="s">
        <v>828</v>
      </c>
      <c r="F563" s="29" t="s">
        <v>829</v>
      </c>
      <c r="G563" s="30"/>
      <c r="H563" s="30"/>
    </row>
    <row r="564" spans="1:8">
      <c r="A564" s="30"/>
      <c r="B564" s="30"/>
      <c r="C564" s="30"/>
      <c r="D564" s="30"/>
      <c r="E564" s="30"/>
      <c r="F564" s="30"/>
      <c r="G564" s="29" t="s">
        <v>830</v>
      </c>
      <c r="H564" s="29" t="s">
        <v>831</v>
      </c>
    </row>
    <row r="565" spans="1:8">
      <c r="A565" s="29" t="s">
        <v>832</v>
      </c>
      <c r="B565" s="32" t="s">
        <v>833</v>
      </c>
      <c r="C565" s="32" t="s">
        <v>834</v>
      </c>
      <c r="D565" s="32" t="s">
        <v>835</v>
      </c>
      <c r="E565" s="32" t="s">
        <v>836</v>
      </c>
      <c r="F565" s="32" t="s">
        <v>837</v>
      </c>
      <c r="G565" s="32" t="s">
        <v>838</v>
      </c>
      <c r="H565" s="32" t="s">
        <v>839</v>
      </c>
    </row>
    <row r="566" spans="1:8">
      <c r="A566" s="29" t="s">
        <v>840</v>
      </c>
      <c r="B566" s="32" t="s">
        <v>841</v>
      </c>
      <c r="C566" s="32" t="s">
        <v>842</v>
      </c>
      <c r="D566" s="32" t="s">
        <v>843</v>
      </c>
      <c r="E566" s="32" t="s">
        <v>844</v>
      </c>
      <c r="F566" s="32" t="s">
        <v>845</v>
      </c>
      <c r="G566" s="32" t="s">
        <v>846</v>
      </c>
      <c r="H566" s="32" t="s">
        <v>847</v>
      </c>
    </row>
    <row r="567" spans="1:8">
      <c r="A567" s="29" t="s">
        <v>848</v>
      </c>
      <c r="B567" s="32" t="s">
        <v>849</v>
      </c>
      <c r="C567" s="32" t="s">
        <v>850</v>
      </c>
      <c r="D567" s="32" t="s">
        <v>851</v>
      </c>
      <c r="E567" s="32" t="s">
        <v>852</v>
      </c>
      <c r="F567" s="33">
        <v>1</v>
      </c>
      <c r="G567" s="32" t="s">
        <v>853</v>
      </c>
      <c r="H567" s="32" t="s">
        <v>854</v>
      </c>
    </row>
    <row r="568" spans="1:8">
      <c r="A568" s="30"/>
      <c r="B568" s="30"/>
      <c r="C568" s="30"/>
      <c r="D568" s="29" t="s">
        <v>855</v>
      </c>
      <c r="E568" s="30"/>
      <c r="F568" s="30"/>
      <c r="G568" s="30"/>
      <c r="H568" s="29" t="s">
        <v>856</v>
      </c>
    </row>
    <row r="569" spans="1:8">
      <c r="A569" s="76"/>
      <c r="B569" s="77"/>
      <c r="C569" s="77"/>
      <c r="D569" s="77"/>
      <c r="E569" s="77"/>
      <c r="F569" s="77"/>
      <c r="G569" s="77"/>
      <c r="H569" s="78"/>
    </row>
    <row r="570" spans="1:8">
      <c r="A570" s="29" t="s">
        <v>857</v>
      </c>
      <c r="B570" s="30"/>
      <c r="C570" s="30"/>
      <c r="D570" s="29" t="s">
        <v>858</v>
      </c>
      <c r="E570" s="30"/>
      <c r="F570" s="30"/>
      <c r="G570" s="29" t="s">
        <v>859</v>
      </c>
      <c r="H570" s="29" t="s">
        <v>860</v>
      </c>
    </row>
    <row r="571" spans="1:8">
      <c r="A571" s="30"/>
      <c r="B571" s="30"/>
      <c r="C571" s="30"/>
      <c r="D571" s="30"/>
      <c r="E571" s="30"/>
      <c r="F571" s="30"/>
      <c r="G571" s="29" t="s">
        <v>861</v>
      </c>
      <c r="H571" s="29" t="s">
        <v>862</v>
      </c>
    </row>
    <row r="572" spans="1:8">
      <c r="A572" s="29" t="s">
        <v>863</v>
      </c>
      <c r="B572" s="29" t="s">
        <v>864</v>
      </c>
      <c r="C572" s="29" t="s">
        <v>865</v>
      </c>
      <c r="D572" s="29" t="s">
        <v>866</v>
      </c>
      <c r="E572" s="29" t="s">
        <v>867</v>
      </c>
      <c r="F572" s="29" t="s">
        <v>868</v>
      </c>
      <c r="G572" s="30"/>
      <c r="H572" s="30"/>
    </row>
    <row r="573" spans="1:8">
      <c r="A573" s="30"/>
      <c r="B573" s="30"/>
      <c r="C573" s="30"/>
      <c r="D573" s="30"/>
      <c r="E573" s="30"/>
      <c r="F573" s="30"/>
      <c r="G573" s="29" t="s">
        <v>869</v>
      </c>
      <c r="H573" s="29" t="s">
        <v>870</v>
      </c>
    </row>
    <row r="574" spans="1:8">
      <c r="A574" s="29" t="s">
        <v>871</v>
      </c>
      <c r="B574" s="32" t="s">
        <v>872</v>
      </c>
      <c r="C574" s="32" t="s">
        <v>873</v>
      </c>
      <c r="D574" s="32" t="s">
        <v>874</v>
      </c>
      <c r="E574" s="32" t="s">
        <v>875</v>
      </c>
      <c r="F574" s="32" t="s">
        <v>876</v>
      </c>
      <c r="G574" s="32" t="s">
        <v>877</v>
      </c>
      <c r="H574" s="32" t="s">
        <v>878</v>
      </c>
    </row>
    <row r="575" spans="1:8">
      <c r="A575" s="29" t="s">
        <v>879</v>
      </c>
      <c r="B575" s="32" t="s">
        <v>880</v>
      </c>
      <c r="C575" s="32" t="s">
        <v>881</v>
      </c>
      <c r="D575" s="32" t="s">
        <v>882</v>
      </c>
      <c r="E575" s="32" t="s">
        <v>883</v>
      </c>
      <c r="F575" s="32" t="s">
        <v>884</v>
      </c>
      <c r="G575" s="32" t="s">
        <v>885</v>
      </c>
      <c r="H575" s="32" t="s">
        <v>886</v>
      </c>
    </row>
    <row r="576" spans="1:8">
      <c r="A576" s="29" t="s">
        <v>887</v>
      </c>
      <c r="B576" s="32" t="s">
        <v>888</v>
      </c>
      <c r="C576" s="32" t="s">
        <v>889</v>
      </c>
      <c r="D576" s="32" t="s">
        <v>890</v>
      </c>
      <c r="E576" s="32" t="s">
        <v>891</v>
      </c>
      <c r="F576" s="33">
        <v>1</v>
      </c>
      <c r="G576" s="32" t="s">
        <v>892</v>
      </c>
      <c r="H576" s="32" t="s">
        <v>893</v>
      </c>
    </row>
    <row r="577" spans="1:8">
      <c r="A577" s="30"/>
      <c r="B577" s="30"/>
      <c r="C577" s="30"/>
      <c r="D577" s="29" t="s">
        <v>894</v>
      </c>
      <c r="E577" s="30"/>
      <c r="F577" s="30"/>
      <c r="G577" s="30"/>
      <c r="H577" s="29" t="s">
        <v>895</v>
      </c>
    </row>
    <row r="578" spans="1:8">
      <c r="A578" s="76"/>
      <c r="B578" s="77"/>
      <c r="C578" s="77"/>
      <c r="D578" s="77"/>
      <c r="E578" s="77"/>
      <c r="F578" s="77"/>
      <c r="G578" s="77"/>
      <c r="H578" s="78"/>
    </row>
    <row r="579" spans="1:8">
      <c r="A579" s="29" t="s">
        <v>896</v>
      </c>
      <c r="B579" s="30"/>
      <c r="C579" s="30"/>
      <c r="D579" s="29" t="s">
        <v>897</v>
      </c>
      <c r="E579" s="30"/>
      <c r="F579" s="30"/>
      <c r="G579" s="29" t="s">
        <v>898</v>
      </c>
      <c r="H579" s="29" t="s">
        <v>899</v>
      </c>
    </row>
    <row r="580" spans="1:8">
      <c r="A580" s="30"/>
      <c r="B580" s="30"/>
      <c r="C580" s="30"/>
      <c r="D580" s="30"/>
      <c r="E580" s="30"/>
      <c r="F580" s="30"/>
      <c r="G580" s="29" t="s">
        <v>900</v>
      </c>
      <c r="H580" s="29" t="s">
        <v>901</v>
      </c>
    </row>
    <row r="581" spans="1:8">
      <c r="A581" s="29" t="s">
        <v>902</v>
      </c>
      <c r="B581" s="29" t="s">
        <v>903</v>
      </c>
      <c r="C581" s="29" t="s">
        <v>904</v>
      </c>
      <c r="D581" s="29" t="s">
        <v>905</v>
      </c>
      <c r="E581" s="29" t="s">
        <v>906</v>
      </c>
      <c r="F581" s="29" t="s">
        <v>907</v>
      </c>
      <c r="G581" s="30"/>
      <c r="H581" s="30"/>
    </row>
    <row r="582" spans="1:8">
      <c r="A582" s="30"/>
      <c r="B582" s="30"/>
      <c r="C582" s="30"/>
      <c r="D582" s="30"/>
      <c r="E582" s="30"/>
      <c r="F582" s="30"/>
      <c r="G582" s="29" t="s">
        <v>908</v>
      </c>
      <c r="H582" s="29" t="s">
        <v>909</v>
      </c>
    </row>
    <row r="583" spans="1:8">
      <c r="A583" s="29" t="s">
        <v>910</v>
      </c>
      <c r="B583" s="32" t="s">
        <v>911</v>
      </c>
      <c r="C583" s="32" t="s">
        <v>912</v>
      </c>
      <c r="D583" s="32" t="s">
        <v>913</v>
      </c>
      <c r="E583" s="32" t="s">
        <v>914</v>
      </c>
      <c r="F583" s="32" t="s">
        <v>915</v>
      </c>
      <c r="G583" s="32" t="s">
        <v>916</v>
      </c>
      <c r="H583" s="32" t="s">
        <v>917</v>
      </c>
    </row>
    <row r="584" spans="1:8">
      <c r="A584" s="29" t="s">
        <v>918</v>
      </c>
      <c r="B584" s="32" t="s">
        <v>919</v>
      </c>
      <c r="C584" s="32" t="s">
        <v>920</v>
      </c>
      <c r="D584" s="32" t="s">
        <v>921</v>
      </c>
      <c r="E584" s="32" t="s">
        <v>922</v>
      </c>
      <c r="F584" s="32" t="s">
        <v>923</v>
      </c>
      <c r="G584" s="32" t="s">
        <v>924</v>
      </c>
      <c r="H584" s="32" t="s">
        <v>925</v>
      </c>
    </row>
    <row r="585" spans="1:8">
      <c r="A585" s="29" t="s">
        <v>926</v>
      </c>
      <c r="B585" s="32" t="s">
        <v>927</v>
      </c>
      <c r="C585" s="32" t="s">
        <v>928</v>
      </c>
      <c r="D585" s="32" t="s">
        <v>929</v>
      </c>
      <c r="E585" s="32" t="s">
        <v>930</v>
      </c>
      <c r="F585" s="33">
        <v>1</v>
      </c>
      <c r="G585" s="32" t="s">
        <v>931</v>
      </c>
      <c r="H585" s="32" t="s">
        <v>932</v>
      </c>
    </row>
    <row r="586" spans="1:8">
      <c r="A586" s="30"/>
      <c r="B586" s="30"/>
      <c r="C586" s="30"/>
      <c r="D586" s="29" t="s">
        <v>933</v>
      </c>
      <c r="E586" s="30"/>
      <c r="F586" s="30"/>
      <c r="G586" s="30"/>
      <c r="H586" s="29" t="s">
        <v>934</v>
      </c>
    </row>
    <row r="587" spans="1:8">
      <c r="A587" s="76"/>
      <c r="B587" s="77"/>
      <c r="C587" s="77"/>
      <c r="D587" s="77"/>
      <c r="E587" s="77"/>
      <c r="F587" s="77"/>
      <c r="G587" s="77"/>
      <c r="H587" s="78"/>
    </row>
    <row r="588" spans="1:8">
      <c r="A588" s="29" t="s">
        <v>935</v>
      </c>
      <c r="B588" s="30"/>
      <c r="C588" s="30"/>
      <c r="D588" s="29" t="s">
        <v>936</v>
      </c>
      <c r="E588" s="30"/>
      <c r="F588" s="30"/>
      <c r="G588" s="29" t="s">
        <v>937</v>
      </c>
      <c r="H588" s="29" t="s">
        <v>938</v>
      </c>
    </row>
    <row r="589" spans="1:8">
      <c r="A589" s="30"/>
      <c r="B589" s="30"/>
      <c r="C589" s="30"/>
      <c r="D589" s="30"/>
      <c r="E589" s="30"/>
      <c r="F589" s="30"/>
      <c r="G589" s="29" t="s">
        <v>939</v>
      </c>
      <c r="H589" s="29" t="s">
        <v>940</v>
      </c>
    </row>
    <row r="590" spans="1:8">
      <c r="A590" s="29" t="s">
        <v>941</v>
      </c>
      <c r="B590" s="29" t="s">
        <v>942</v>
      </c>
      <c r="C590" s="29" t="s">
        <v>943</v>
      </c>
      <c r="D590" s="29" t="s">
        <v>944</v>
      </c>
      <c r="E590" s="29" t="s">
        <v>945</v>
      </c>
      <c r="F590" s="29" t="s">
        <v>946</v>
      </c>
      <c r="G590" s="30"/>
      <c r="H590" s="30"/>
    </row>
    <row r="591" spans="1:8">
      <c r="A591" s="30"/>
      <c r="B591" s="30"/>
      <c r="C591" s="30"/>
      <c r="D591" s="30"/>
      <c r="E591" s="30"/>
      <c r="F591" s="30"/>
      <c r="G591" s="29" t="s">
        <v>947</v>
      </c>
      <c r="H591" s="29" t="s">
        <v>948</v>
      </c>
    </row>
    <row r="592" spans="1:8">
      <c r="A592" s="29" t="s">
        <v>949</v>
      </c>
      <c r="B592" s="32" t="s">
        <v>950</v>
      </c>
      <c r="C592" s="32" t="s">
        <v>951</v>
      </c>
      <c r="D592" s="32" t="s">
        <v>952</v>
      </c>
      <c r="E592" s="32" t="s">
        <v>953</v>
      </c>
      <c r="F592" s="32" t="s">
        <v>954</v>
      </c>
      <c r="G592" s="32" t="s">
        <v>955</v>
      </c>
      <c r="H592" s="32" t="s">
        <v>956</v>
      </c>
    </row>
    <row r="593" spans="1:8">
      <c r="A593" s="29" t="s">
        <v>957</v>
      </c>
      <c r="B593" s="32" t="s">
        <v>958</v>
      </c>
      <c r="C593" s="32" t="s">
        <v>959</v>
      </c>
      <c r="D593" s="32" t="s">
        <v>960</v>
      </c>
      <c r="E593" s="32" t="s">
        <v>961</v>
      </c>
      <c r="F593" s="32" t="s">
        <v>962</v>
      </c>
      <c r="G593" s="32" t="s">
        <v>963</v>
      </c>
      <c r="H593" s="32" t="s">
        <v>964</v>
      </c>
    </row>
    <row r="594" spans="1:8">
      <c r="A594" s="29" t="s">
        <v>965</v>
      </c>
      <c r="B594" s="32" t="s">
        <v>966</v>
      </c>
      <c r="C594" s="32" t="s">
        <v>967</v>
      </c>
      <c r="D594" s="32" t="s">
        <v>968</v>
      </c>
      <c r="E594" s="32" t="s">
        <v>969</v>
      </c>
      <c r="F594" s="33">
        <v>1</v>
      </c>
      <c r="G594" s="32" t="s">
        <v>970</v>
      </c>
      <c r="H594" s="32" t="s">
        <v>971</v>
      </c>
    </row>
    <row r="595" spans="1:8">
      <c r="A595" s="30"/>
      <c r="B595" s="30"/>
      <c r="C595" s="30"/>
      <c r="D595" s="29" t="s">
        <v>972</v>
      </c>
      <c r="E595" s="30"/>
      <c r="F595" s="30"/>
      <c r="G595" s="30"/>
      <c r="H595" s="29" t="s">
        <v>973</v>
      </c>
    </row>
    <row r="596" spans="1:8">
      <c r="A596" s="76"/>
      <c r="B596" s="77"/>
      <c r="C596" s="77"/>
      <c r="D596" s="77"/>
      <c r="E596" s="77"/>
      <c r="F596" s="77"/>
      <c r="G596" s="77"/>
      <c r="H596" s="78"/>
    </row>
    <row r="597" spans="1:8">
      <c r="A597" s="29" t="s">
        <v>974</v>
      </c>
      <c r="B597" s="30"/>
      <c r="C597" s="30"/>
      <c r="D597" s="29" t="s">
        <v>975</v>
      </c>
      <c r="E597" s="30"/>
      <c r="F597" s="30"/>
      <c r="G597" s="29" t="s">
        <v>976</v>
      </c>
      <c r="H597" s="29" t="s">
        <v>977</v>
      </c>
    </row>
    <row r="598" spans="1:8">
      <c r="A598" s="30"/>
      <c r="B598" s="30"/>
      <c r="C598" s="30"/>
      <c r="D598" s="30"/>
      <c r="E598" s="30"/>
      <c r="F598" s="30"/>
      <c r="G598" s="29" t="s">
        <v>978</v>
      </c>
      <c r="H598" s="29" t="s">
        <v>979</v>
      </c>
    </row>
    <row r="599" spans="1:8">
      <c r="A599" s="29" t="s">
        <v>980</v>
      </c>
      <c r="B599" s="29" t="s">
        <v>981</v>
      </c>
      <c r="C599" s="29" t="s">
        <v>982</v>
      </c>
      <c r="D599" s="29" t="s">
        <v>983</v>
      </c>
      <c r="E599" s="29" t="s">
        <v>984</v>
      </c>
      <c r="F599" s="29" t="s">
        <v>985</v>
      </c>
      <c r="G599" s="30"/>
      <c r="H599" s="30"/>
    </row>
    <row r="600" spans="1:8">
      <c r="A600" s="30"/>
      <c r="B600" s="30"/>
      <c r="C600" s="30"/>
      <c r="D600" s="30"/>
      <c r="E600" s="30"/>
      <c r="F600" s="30"/>
      <c r="G600" s="29" t="s">
        <v>986</v>
      </c>
      <c r="H600" s="29" t="s">
        <v>987</v>
      </c>
    </row>
    <row r="601" spans="1:8">
      <c r="A601" s="29" t="s">
        <v>988</v>
      </c>
      <c r="B601" s="32" t="s">
        <v>989</v>
      </c>
      <c r="C601" s="32" t="s">
        <v>990</v>
      </c>
      <c r="D601" s="32" t="s">
        <v>991</v>
      </c>
      <c r="E601" s="32" t="s">
        <v>992</v>
      </c>
      <c r="F601" s="32" t="s">
        <v>993</v>
      </c>
      <c r="G601" s="32" t="s">
        <v>994</v>
      </c>
      <c r="H601" s="32" t="s">
        <v>995</v>
      </c>
    </row>
    <row r="602" spans="1:8">
      <c r="A602" s="29" t="s">
        <v>996</v>
      </c>
      <c r="B602" s="32" t="s">
        <v>997</v>
      </c>
      <c r="C602" s="32" t="s">
        <v>998</v>
      </c>
      <c r="D602" s="32" t="s">
        <v>999</v>
      </c>
      <c r="E602" s="32" t="s">
        <v>1000</v>
      </c>
      <c r="F602" s="32" t="s">
        <v>1001</v>
      </c>
      <c r="G602" s="32" t="s">
        <v>1002</v>
      </c>
      <c r="H602" s="32" t="s">
        <v>1003</v>
      </c>
    </row>
    <row r="603" spans="1:8">
      <c r="A603" s="29" t="s">
        <v>1004</v>
      </c>
      <c r="B603" s="32" t="s">
        <v>1005</v>
      </c>
      <c r="C603" s="32" t="s">
        <v>1006</v>
      </c>
      <c r="D603" s="32" t="s">
        <v>1007</v>
      </c>
      <c r="E603" s="32" t="s">
        <v>1008</v>
      </c>
      <c r="F603" s="33">
        <v>1</v>
      </c>
      <c r="G603" s="32" t="s">
        <v>1009</v>
      </c>
      <c r="H603" s="32" t="s">
        <v>1010</v>
      </c>
    </row>
    <row r="604" spans="1:8">
      <c r="A604" s="30"/>
      <c r="B604" s="30"/>
      <c r="C604" s="30"/>
      <c r="D604" s="29" t="s">
        <v>1011</v>
      </c>
      <c r="E604" s="30"/>
      <c r="F604" s="30"/>
      <c r="G604" s="30"/>
      <c r="H604" s="29"/>
    </row>
    <row r="605" spans="1:8">
      <c r="A605" s="30"/>
      <c r="B605" s="30"/>
      <c r="C605" s="30"/>
      <c r="D605" s="30"/>
      <c r="E605" s="30"/>
      <c r="F605" s="30"/>
      <c r="G605" s="30"/>
      <c r="H605" s="30"/>
    </row>
    <row r="606" spans="1:8">
      <c r="A606" s="29" t="s">
        <v>1012</v>
      </c>
      <c r="B606" s="30"/>
      <c r="C606" s="30"/>
      <c r="D606" s="29" t="s">
        <v>1013</v>
      </c>
      <c r="E606" s="30"/>
      <c r="F606" s="30"/>
      <c r="G606" s="29" t="s">
        <v>1014</v>
      </c>
      <c r="H606" s="29" t="s">
        <v>1015</v>
      </c>
    </row>
    <row r="607" spans="1:8">
      <c r="A607" s="30"/>
      <c r="B607" s="30"/>
      <c r="C607" s="30"/>
      <c r="D607" s="35"/>
      <c r="E607" s="30"/>
      <c r="F607" s="30"/>
      <c r="G607" s="29" t="s">
        <v>1016</v>
      </c>
      <c r="H607" s="29" t="s">
        <v>1017</v>
      </c>
    </row>
    <row r="608" spans="1:8">
      <c r="A608" s="29" t="s">
        <v>1018</v>
      </c>
      <c r="B608" s="29" t="s">
        <v>1019</v>
      </c>
      <c r="C608" s="29" t="s">
        <v>1020</v>
      </c>
      <c r="D608" s="29" t="s">
        <v>1021</v>
      </c>
      <c r="E608" s="29" t="s">
        <v>1022</v>
      </c>
      <c r="F608" s="29" t="s">
        <v>1023</v>
      </c>
      <c r="G608" s="30"/>
      <c r="H608" s="30"/>
    </row>
    <row r="609" spans="1:8">
      <c r="A609" s="30"/>
      <c r="B609" s="30"/>
      <c r="C609" s="30"/>
      <c r="D609" s="30"/>
      <c r="E609" s="30"/>
      <c r="F609" s="30"/>
      <c r="G609" s="29" t="s">
        <v>1024</v>
      </c>
      <c r="H609" s="29" t="s">
        <v>1025</v>
      </c>
    </row>
    <row r="610" spans="1:8">
      <c r="A610" s="29" t="s">
        <v>1026</v>
      </c>
      <c r="B610" s="32" t="s">
        <v>1027</v>
      </c>
      <c r="C610" s="32" t="s">
        <v>1028</v>
      </c>
      <c r="D610" s="32" t="s">
        <v>1029</v>
      </c>
      <c r="E610" s="32" t="s">
        <v>1030</v>
      </c>
      <c r="F610" s="32" t="s">
        <v>1031</v>
      </c>
      <c r="G610" s="32" t="s">
        <v>1032</v>
      </c>
      <c r="H610" s="32" t="s">
        <v>1033</v>
      </c>
    </row>
    <row r="611" spans="1:8">
      <c r="A611" s="29" t="s">
        <v>1034</v>
      </c>
      <c r="B611" s="32" t="s">
        <v>1035</v>
      </c>
      <c r="C611" s="32" t="s">
        <v>1036</v>
      </c>
      <c r="D611" s="32" t="s">
        <v>1037</v>
      </c>
      <c r="E611" s="32" t="s">
        <v>1038</v>
      </c>
      <c r="F611" s="32" t="s">
        <v>1039</v>
      </c>
      <c r="G611" s="32" t="s">
        <v>1040</v>
      </c>
      <c r="H611" s="32" t="s">
        <v>1041</v>
      </c>
    </row>
    <row r="612" spans="1:8">
      <c r="A612" s="29" t="s">
        <v>1042</v>
      </c>
      <c r="B612" s="32" t="s">
        <v>1043</v>
      </c>
      <c r="C612" s="32" t="s">
        <v>1044</v>
      </c>
      <c r="D612" s="32" t="s">
        <v>1045</v>
      </c>
      <c r="E612" s="32" t="s">
        <v>1046</v>
      </c>
      <c r="F612" s="33">
        <v>1</v>
      </c>
      <c r="G612" s="32" t="s">
        <v>1047</v>
      </c>
      <c r="H612" s="32" t="s">
        <v>1048</v>
      </c>
    </row>
    <row r="613" spans="1:8">
      <c r="A613" s="30"/>
      <c r="B613" s="30"/>
      <c r="C613" s="30"/>
      <c r="D613" s="29" t="s">
        <v>1049</v>
      </c>
      <c r="E613" s="30"/>
      <c r="F613" s="30"/>
      <c r="G613" s="30"/>
      <c r="H613" s="29" t="s">
        <v>1050</v>
      </c>
    </row>
    <row r="614" spans="1:8">
      <c r="A614" s="76"/>
      <c r="B614" s="77"/>
      <c r="C614" s="77"/>
      <c r="D614" s="77"/>
      <c r="E614" s="77"/>
      <c r="F614" s="77"/>
      <c r="G614" s="77"/>
      <c r="H614" s="78"/>
    </row>
    <row r="615" spans="1:8">
      <c r="A615" s="29" t="s">
        <v>1051</v>
      </c>
      <c r="B615" s="30"/>
      <c r="C615" s="30"/>
      <c r="D615" s="29" t="s">
        <v>1052</v>
      </c>
      <c r="E615" s="30"/>
      <c r="F615" s="30"/>
      <c r="G615" s="29" t="s">
        <v>1053</v>
      </c>
      <c r="H615" s="29" t="s">
        <v>1054</v>
      </c>
    </row>
    <row r="616" spans="1:8">
      <c r="A616" s="30"/>
      <c r="B616" s="30"/>
      <c r="C616" s="30"/>
      <c r="D616" s="30"/>
      <c r="E616" s="30"/>
      <c r="F616" s="30"/>
      <c r="G616" s="29" t="s">
        <v>1055</v>
      </c>
      <c r="H616" s="29" t="s">
        <v>1056</v>
      </c>
    </row>
    <row r="617" spans="1:8">
      <c r="A617" s="29" t="s">
        <v>1057</v>
      </c>
      <c r="B617" s="29" t="s">
        <v>1058</v>
      </c>
      <c r="C617" s="29" t="s">
        <v>1059</v>
      </c>
      <c r="D617" s="29" t="s">
        <v>1060</v>
      </c>
      <c r="E617" s="29" t="s">
        <v>1061</v>
      </c>
      <c r="F617" s="29" t="s">
        <v>1062</v>
      </c>
      <c r="G617" s="30"/>
      <c r="H617" s="30"/>
    </row>
    <row r="618" spans="1:8">
      <c r="A618" s="30"/>
      <c r="B618" s="30"/>
      <c r="C618" s="30"/>
      <c r="D618" s="30"/>
      <c r="E618" s="30"/>
      <c r="F618" s="30"/>
      <c r="G618" s="29" t="s">
        <v>1063</v>
      </c>
      <c r="H618" s="29" t="s">
        <v>1064</v>
      </c>
    </row>
    <row r="619" spans="1:8">
      <c r="A619" s="29" t="s">
        <v>1065</v>
      </c>
      <c r="B619" s="32" t="s">
        <v>1066</v>
      </c>
      <c r="C619" s="32" t="s">
        <v>1067</v>
      </c>
      <c r="D619" s="32" t="s">
        <v>1068</v>
      </c>
      <c r="E619" s="32" t="s">
        <v>1069</v>
      </c>
      <c r="F619" s="32" t="s">
        <v>1070</v>
      </c>
      <c r="G619" s="32" t="s">
        <v>1071</v>
      </c>
      <c r="H619" s="32" t="s">
        <v>1072</v>
      </c>
    </row>
    <row r="620" spans="1:8">
      <c r="A620" s="29" t="s">
        <v>1073</v>
      </c>
      <c r="B620" s="32" t="s">
        <v>1074</v>
      </c>
      <c r="C620" s="32" t="s">
        <v>1075</v>
      </c>
      <c r="D620" s="32" t="s">
        <v>1076</v>
      </c>
      <c r="E620" s="32" t="s">
        <v>1077</v>
      </c>
      <c r="F620" s="32" t="s">
        <v>1078</v>
      </c>
      <c r="G620" s="32" t="s">
        <v>1079</v>
      </c>
      <c r="H620" s="32" t="s">
        <v>1080</v>
      </c>
    </row>
    <row r="621" spans="1:8">
      <c r="A621" s="29" t="s">
        <v>1081</v>
      </c>
      <c r="B621" s="32" t="s">
        <v>1082</v>
      </c>
      <c r="C621" s="32" t="s">
        <v>1083</v>
      </c>
      <c r="D621" s="32" t="s">
        <v>1084</v>
      </c>
      <c r="E621" s="32" t="s">
        <v>1085</v>
      </c>
      <c r="F621" s="33">
        <v>1</v>
      </c>
      <c r="G621" s="32" t="s">
        <v>1086</v>
      </c>
      <c r="H621" s="32" t="s">
        <v>1087</v>
      </c>
    </row>
    <row r="622" spans="1:8">
      <c r="A622" s="30"/>
      <c r="B622" s="30"/>
      <c r="C622" s="30"/>
      <c r="D622" s="29" t="s">
        <v>1088</v>
      </c>
      <c r="E622" s="30"/>
      <c r="F622" s="30"/>
      <c r="G622" s="30"/>
      <c r="H622" s="29" t="s">
        <v>1089</v>
      </c>
    </row>
    <row r="623" spans="1:8">
      <c r="A623" s="76"/>
      <c r="B623" s="77"/>
      <c r="C623" s="77"/>
      <c r="D623" s="77"/>
      <c r="E623" s="77"/>
      <c r="F623" s="77"/>
      <c r="G623" s="77"/>
      <c r="H623" s="78"/>
    </row>
    <row r="624" spans="1:8">
      <c r="A624" s="29" t="s">
        <v>1090</v>
      </c>
      <c r="B624" s="30"/>
      <c r="C624" s="30"/>
      <c r="D624" s="29" t="s">
        <v>1091</v>
      </c>
      <c r="E624" s="30"/>
      <c r="F624" s="30"/>
      <c r="G624" s="29" t="s">
        <v>1092</v>
      </c>
      <c r="H624" s="29" t="s">
        <v>1093</v>
      </c>
    </row>
    <row r="625" spans="1:8">
      <c r="A625" s="30"/>
      <c r="B625" s="30"/>
      <c r="C625" s="30"/>
      <c r="D625" s="30"/>
      <c r="E625" s="30"/>
      <c r="F625" s="30"/>
      <c r="G625" s="29" t="s">
        <v>1094</v>
      </c>
      <c r="H625" s="29" t="s">
        <v>1095</v>
      </c>
    </row>
    <row r="626" spans="1:8">
      <c r="A626" s="29" t="s">
        <v>1096</v>
      </c>
      <c r="B626" s="29" t="s">
        <v>1097</v>
      </c>
      <c r="C626" s="29" t="s">
        <v>1098</v>
      </c>
      <c r="D626" s="29" t="s">
        <v>1099</v>
      </c>
      <c r="E626" s="29" t="s">
        <v>1100</v>
      </c>
      <c r="F626" s="29" t="s">
        <v>1101</v>
      </c>
      <c r="G626" s="30"/>
      <c r="H626" s="30"/>
    </row>
    <row r="627" spans="1:8">
      <c r="A627" s="30"/>
      <c r="B627" s="30"/>
      <c r="C627" s="30"/>
      <c r="D627" s="30"/>
      <c r="E627" s="30"/>
      <c r="F627" s="30"/>
      <c r="G627" s="29" t="s">
        <v>1102</v>
      </c>
      <c r="H627" s="29" t="s">
        <v>1103</v>
      </c>
    </row>
    <row r="628" spans="1:8">
      <c r="A628" s="32" t="s">
        <v>1104</v>
      </c>
      <c r="B628" s="32" t="s">
        <v>1105</v>
      </c>
      <c r="C628" s="32" t="s">
        <v>1106</v>
      </c>
      <c r="D628" s="32" t="s">
        <v>1107</v>
      </c>
      <c r="E628" s="32" t="s">
        <v>1108</v>
      </c>
      <c r="F628" s="32" t="s">
        <v>1109</v>
      </c>
      <c r="G628" s="32" t="s">
        <v>1110</v>
      </c>
      <c r="H628" s="32" t="s">
        <v>1111</v>
      </c>
    </row>
    <row r="629" spans="1:8">
      <c r="A629" s="32" t="s">
        <v>1112</v>
      </c>
      <c r="B629" s="32" t="s">
        <v>1113</v>
      </c>
      <c r="C629" s="32" t="s">
        <v>1114</v>
      </c>
      <c r="D629" s="32" t="s">
        <v>1115</v>
      </c>
      <c r="E629" s="32" t="s">
        <v>1116</v>
      </c>
      <c r="F629" s="32" t="s">
        <v>1117</v>
      </c>
      <c r="G629" s="32" t="s">
        <v>1118</v>
      </c>
      <c r="H629" s="32" t="s">
        <v>1119</v>
      </c>
    </row>
    <row r="630" spans="1:8">
      <c r="A630" s="32" t="s">
        <v>1120</v>
      </c>
      <c r="B630" s="32" t="s">
        <v>1121</v>
      </c>
      <c r="C630" s="32" t="s">
        <v>1122</v>
      </c>
      <c r="D630" s="32" t="s">
        <v>1123</v>
      </c>
      <c r="E630" s="32" t="s">
        <v>1124</v>
      </c>
      <c r="F630" s="33">
        <v>1</v>
      </c>
      <c r="G630" s="32" t="s">
        <v>1125</v>
      </c>
      <c r="H630" s="32" t="s">
        <v>1126</v>
      </c>
    </row>
    <row r="631" spans="1:8">
      <c r="A631" s="30"/>
      <c r="B631" s="30"/>
      <c r="C631" s="30"/>
      <c r="D631" s="29" t="s">
        <v>1127</v>
      </c>
      <c r="E631" s="30"/>
      <c r="F631" s="30"/>
      <c r="G631" s="30"/>
      <c r="H631" s="29" t="s">
        <v>1128</v>
      </c>
    </row>
    <row r="632" spans="1:8">
      <c r="A632" s="76"/>
      <c r="B632" s="77"/>
      <c r="C632" s="77"/>
      <c r="D632" s="77"/>
      <c r="E632" s="77"/>
      <c r="F632" s="77"/>
      <c r="G632" s="77"/>
      <c r="H632" s="78"/>
    </row>
    <row r="633" spans="1:8">
      <c r="A633" s="29" t="s">
        <v>1129</v>
      </c>
      <c r="B633" s="30"/>
      <c r="C633" s="30"/>
      <c r="D633" s="29" t="s">
        <v>1130</v>
      </c>
      <c r="E633" s="30"/>
      <c r="F633" s="30"/>
      <c r="G633" s="29" t="s">
        <v>1131</v>
      </c>
      <c r="H633" s="29" t="s">
        <v>1132</v>
      </c>
    </row>
    <row r="634" spans="1:8">
      <c r="A634" s="30"/>
      <c r="B634" s="30"/>
      <c r="C634" s="30"/>
      <c r="D634" s="30"/>
      <c r="E634" s="30"/>
      <c r="F634" s="30"/>
      <c r="G634" s="29" t="s">
        <v>1133</v>
      </c>
      <c r="H634" s="29" t="s">
        <v>1134</v>
      </c>
    </row>
    <row r="635" spans="1:8">
      <c r="A635" s="29" t="s">
        <v>1135</v>
      </c>
      <c r="B635" s="29" t="s">
        <v>1136</v>
      </c>
      <c r="C635" s="29" t="s">
        <v>1137</v>
      </c>
      <c r="D635" s="29" t="s">
        <v>1138</v>
      </c>
      <c r="E635" s="29" t="s">
        <v>1139</v>
      </c>
      <c r="F635" s="29" t="s">
        <v>1140</v>
      </c>
      <c r="G635" s="30"/>
      <c r="H635" s="30"/>
    </row>
    <row r="636" spans="1:8">
      <c r="A636" s="30"/>
      <c r="B636" s="30"/>
      <c r="C636" s="30"/>
      <c r="D636" s="30"/>
      <c r="E636" s="30"/>
      <c r="F636" s="30"/>
      <c r="G636" s="29" t="s">
        <v>1141</v>
      </c>
      <c r="H636" s="29" t="s">
        <v>1142</v>
      </c>
    </row>
    <row r="637" spans="1:8">
      <c r="A637" s="32" t="s">
        <v>1143</v>
      </c>
      <c r="B637" s="32" t="s">
        <v>1144</v>
      </c>
      <c r="C637" s="32" t="s">
        <v>1145</v>
      </c>
      <c r="D637" s="32" t="s">
        <v>1146</v>
      </c>
      <c r="E637" s="32" t="s">
        <v>1147</v>
      </c>
      <c r="F637" s="32" t="s">
        <v>1148</v>
      </c>
      <c r="G637" s="32" t="s">
        <v>1149</v>
      </c>
      <c r="H637" s="32" t="s">
        <v>1150</v>
      </c>
    </row>
    <row r="638" spans="1:8">
      <c r="A638" s="32" t="s">
        <v>1151</v>
      </c>
      <c r="B638" s="32" t="s">
        <v>1152</v>
      </c>
      <c r="C638" s="32" t="s">
        <v>1153</v>
      </c>
      <c r="D638" s="32" t="s">
        <v>1154</v>
      </c>
      <c r="E638" s="32" t="s">
        <v>1155</v>
      </c>
      <c r="F638" s="32" t="s">
        <v>1156</v>
      </c>
      <c r="G638" s="32" t="s">
        <v>1157</v>
      </c>
      <c r="H638" s="32" t="s">
        <v>1158</v>
      </c>
    </row>
    <row r="639" spans="1:8">
      <c r="A639" s="32" t="s">
        <v>1159</v>
      </c>
      <c r="B639" s="32" t="s">
        <v>1160</v>
      </c>
      <c r="C639" s="32" t="s">
        <v>1161</v>
      </c>
      <c r="D639" s="32" t="s">
        <v>1162</v>
      </c>
      <c r="E639" s="32" t="s">
        <v>1163</v>
      </c>
      <c r="F639" s="33">
        <v>1</v>
      </c>
      <c r="G639" s="32" t="s">
        <v>1164</v>
      </c>
      <c r="H639" s="32" t="s">
        <v>1165</v>
      </c>
    </row>
    <row r="640" spans="1:8">
      <c r="A640" s="30"/>
      <c r="B640" s="30"/>
      <c r="C640" s="30"/>
      <c r="D640" s="29" t="s">
        <v>1166</v>
      </c>
      <c r="E640" s="30"/>
      <c r="F640" s="30"/>
      <c r="G640" s="30"/>
      <c r="H640" s="29" t="s">
        <v>1167</v>
      </c>
    </row>
    <row r="641" spans="1:8">
      <c r="A641" s="76"/>
      <c r="B641" s="77"/>
      <c r="C641" s="77"/>
      <c r="D641" s="77"/>
      <c r="E641" s="77"/>
      <c r="F641" s="77"/>
      <c r="G641" s="77"/>
      <c r="H641" s="78"/>
    </row>
    <row r="642" spans="1:8">
      <c r="A642" s="29" t="s">
        <v>1168</v>
      </c>
      <c r="B642" s="30"/>
      <c r="C642" s="30"/>
      <c r="D642" s="29" t="s">
        <v>1169</v>
      </c>
      <c r="E642" s="30"/>
      <c r="F642" s="30"/>
      <c r="G642" s="29" t="s">
        <v>1170</v>
      </c>
      <c r="H642" s="29" t="s">
        <v>1171</v>
      </c>
    </row>
    <row r="643" spans="1:8">
      <c r="A643" s="30"/>
      <c r="B643" s="30"/>
      <c r="C643" s="30"/>
      <c r="D643" s="30"/>
      <c r="E643" s="30"/>
      <c r="F643" s="30"/>
      <c r="G643" s="29" t="s">
        <v>1172</v>
      </c>
      <c r="H643" s="29" t="s">
        <v>1173</v>
      </c>
    </row>
    <row r="644" spans="1:8">
      <c r="A644" s="29" t="s">
        <v>1174</v>
      </c>
      <c r="B644" s="29" t="s">
        <v>1175</v>
      </c>
      <c r="C644" s="29" t="s">
        <v>1176</v>
      </c>
      <c r="D644" s="29" t="s">
        <v>1177</v>
      </c>
      <c r="E644" s="29" t="s">
        <v>1178</v>
      </c>
      <c r="F644" s="29" t="s">
        <v>1179</v>
      </c>
      <c r="G644" s="30"/>
      <c r="H644" s="30"/>
    </row>
    <row r="645" spans="1:8">
      <c r="A645" s="30"/>
      <c r="B645" s="30"/>
      <c r="C645" s="30"/>
      <c r="D645" s="30"/>
      <c r="E645" s="30"/>
      <c r="F645" s="30"/>
      <c r="G645" s="29" t="s">
        <v>1180</v>
      </c>
      <c r="H645" s="29" t="s">
        <v>1181</v>
      </c>
    </row>
    <row r="646" spans="1:8">
      <c r="A646" s="32" t="s">
        <v>1182</v>
      </c>
      <c r="B646" s="32" t="s">
        <v>1183</v>
      </c>
      <c r="C646" s="32" t="s">
        <v>1184</v>
      </c>
      <c r="D646" s="32" t="s">
        <v>1185</v>
      </c>
      <c r="E646" s="32" t="s">
        <v>1186</v>
      </c>
      <c r="F646" s="32" t="s">
        <v>1187</v>
      </c>
      <c r="G646" s="32" t="s">
        <v>1188</v>
      </c>
      <c r="H646" s="32" t="s">
        <v>1189</v>
      </c>
    </row>
    <row r="647" spans="1:8">
      <c r="A647" s="30"/>
      <c r="B647" s="30"/>
      <c r="C647" s="30"/>
      <c r="D647" s="32" t="s">
        <v>1190</v>
      </c>
      <c r="E647" s="30"/>
      <c r="F647" s="30"/>
      <c r="G647" s="30"/>
      <c r="H647" s="30"/>
    </row>
    <row r="648" spans="1:8">
      <c r="A648" s="32" t="s">
        <v>1191</v>
      </c>
      <c r="B648" s="32" t="s">
        <v>1192</v>
      </c>
      <c r="C648" s="32" t="s">
        <v>1193</v>
      </c>
      <c r="D648" s="30"/>
      <c r="E648" s="32" t="s">
        <v>1194</v>
      </c>
      <c r="F648" s="32" t="s">
        <v>1195</v>
      </c>
      <c r="G648" s="32" t="s">
        <v>1196</v>
      </c>
      <c r="H648" s="32" t="s">
        <v>1197</v>
      </c>
    </row>
    <row r="649" spans="1:8">
      <c r="A649" s="30"/>
      <c r="B649" s="30"/>
      <c r="C649" s="30"/>
      <c r="D649" s="32" t="s">
        <v>1198</v>
      </c>
      <c r="E649" s="30"/>
      <c r="F649" s="30"/>
      <c r="G649" s="30"/>
      <c r="H649" s="30"/>
    </row>
    <row r="650" spans="1:8">
      <c r="A650" s="32" t="s">
        <v>1199</v>
      </c>
      <c r="B650" s="32" t="s">
        <v>1200</v>
      </c>
      <c r="C650" s="32" t="s">
        <v>1201</v>
      </c>
      <c r="D650" s="32" t="s">
        <v>1202</v>
      </c>
      <c r="E650" s="32" t="s">
        <v>1203</v>
      </c>
      <c r="F650" s="32" t="s">
        <v>1204</v>
      </c>
      <c r="G650" s="32" t="s">
        <v>1205</v>
      </c>
      <c r="H650" s="32" t="s">
        <v>1206</v>
      </c>
    </row>
    <row r="651" spans="1:8">
      <c r="A651" s="32" t="s">
        <v>1207</v>
      </c>
      <c r="B651" s="32" t="s">
        <v>1208</v>
      </c>
      <c r="C651" s="32" t="s">
        <v>1209</v>
      </c>
      <c r="D651" s="32" t="s">
        <v>1210</v>
      </c>
      <c r="E651" s="32" t="s">
        <v>1211</v>
      </c>
      <c r="F651" s="32" t="s">
        <v>1212</v>
      </c>
      <c r="G651" s="32" t="s">
        <v>1213</v>
      </c>
      <c r="H651" s="32" t="s">
        <v>1214</v>
      </c>
    </row>
    <row r="652" spans="1:8">
      <c r="A652" s="30"/>
      <c r="B652" s="30"/>
      <c r="C652" s="30"/>
      <c r="D652" s="32" t="s">
        <v>1215</v>
      </c>
      <c r="E652" s="30"/>
      <c r="F652" s="30"/>
      <c r="G652" s="30"/>
      <c r="H652" s="30"/>
    </row>
    <row r="653" spans="1:8">
      <c r="A653" s="32" t="s">
        <v>1216</v>
      </c>
      <c r="B653" s="32" t="s">
        <v>1217</v>
      </c>
      <c r="C653" s="32" t="s">
        <v>1218</v>
      </c>
      <c r="D653" s="30"/>
      <c r="E653" s="32" t="s">
        <v>1219</v>
      </c>
      <c r="F653" s="32" t="s">
        <v>1220</v>
      </c>
      <c r="G653" s="32" t="s">
        <v>1221</v>
      </c>
      <c r="H653" s="32" t="s">
        <v>1222</v>
      </c>
    </row>
    <row r="654" spans="1:8">
      <c r="A654" s="30"/>
      <c r="B654" s="30"/>
      <c r="C654" s="30"/>
      <c r="D654" s="32" t="s">
        <v>1223</v>
      </c>
      <c r="E654" s="30"/>
      <c r="F654" s="30"/>
      <c r="G654" s="30"/>
      <c r="H654" s="30"/>
    </row>
    <row r="655" spans="1:8">
      <c r="A655" s="32" t="s">
        <v>1224</v>
      </c>
      <c r="B655" s="32" t="s">
        <v>1225</v>
      </c>
      <c r="C655" s="32" t="s">
        <v>1226</v>
      </c>
      <c r="D655" s="32" t="s">
        <v>1227</v>
      </c>
      <c r="E655" s="32" t="s">
        <v>1228</v>
      </c>
      <c r="F655" s="32" t="s">
        <v>1229</v>
      </c>
      <c r="G655" s="32" t="s">
        <v>1230</v>
      </c>
      <c r="H655" s="32" t="s">
        <v>1231</v>
      </c>
    </row>
    <row r="656" spans="1:8">
      <c r="A656" s="32" t="s">
        <v>1232</v>
      </c>
      <c r="B656" s="32" t="s">
        <v>1233</v>
      </c>
      <c r="C656" s="32" t="s">
        <v>1234</v>
      </c>
      <c r="D656" s="32" t="s">
        <v>1235</v>
      </c>
      <c r="E656" s="32" t="s">
        <v>1236</v>
      </c>
      <c r="F656" s="32" t="s">
        <v>1237</v>
      </c>
      <c r="G656" s="32" t="s">
        <v>1238</v>
      </c>
      <c r="H656" s="32" t="s">
        <v>1239</v>
      </c>
    </row>
    <row r="657" spans="1:8">
      <c r="A657" s="32" t="s">
        <v>1240</v>
      </c>
      <c r="B657" s="32" t="s">
        <v>1241</v>
      </c>
      <c r="C657" s="32" t="s">
        <v>1242</v>
      </c>
      <c r="D657" s="32" t="s">
        <v>1243</v>
      </c>
      <c r="E657" s="32" t="s">
        <v>1244</v>
      </c>
      <c r="F657" s="32" t="s">
        <v>1245</v>
      </c>
      <c r="G657" s="32" t="s">
        <v>1246</v>
      </c>
      <c r="H657" s="32" t="s">
        <v>1247</v>
      </c>
    </row>
    <row r="658" spans="1:8">
      <c r="A658" s="32" t="s">
        <v>1248</v>
      </c>
      <c r="B658" s="32" t="s">
        <v>1249</v>
      </c>
      <c r="C658" s="32" t="s">
        <v>1250</v>
      </c>
      <c r="D658" s="32" t="s">
        <v>1251</v>
      </c>
      <c r="E658" s="32" t="s">
        <v>1252</v>
      </c>
      <c r="F658" s="32" t="s">
        <v>1253</v>
      </c>
      <c r="G658" s="32" t="s">
        <v>1254</v>
      </c>
      <c r="H658" s="32" t="s">
        <v>1255</v>
      </c>
    </row>
    <row r="659" spans="1:8">
      <c r="A659" s="30"/>
      <c r="B659" s="30"/>
      <c r="C659" s="30"/>
      <c r="D659" s="29" t="s">
        <v>1256</v>
      </c>
      <c r="E659" s="30"/>
      <c r="F659" s="30"/>
      <c r="G659" s="30"/>
      <c r="H659" s="29" t="s">
        <v>1257</v>
      </c>
    </row>
    <row r="660" spans="1:8">
      <c r="A660" s="76"/>
      <c r="B660" s="77"/>
      <c r="C660" s="77"/>
      <c r="D660" s="77"/>
      <c r="E660" s="77"/>
      <c r="F660" s="77"/>
      <c r="G660" s="77"/>
      <c r="H660" s="78"/>
    </row>
    <row r="661" spans="1:8">
      <c r="A661" s="29" t="s">
        <v>1258</v>
      </c>
      <c r="B661" s="30"/>
      <c r="C661" s="30"/>
      <c r="D661" s="29" t="s">
        <v>1259</v>
      </c>
      <c r="E661" s="30"/>
      <c r="F661" s="30"/>
      <c r="G661" s="29" t="s">
        <v>1260</v>
      </c>
      <c r="H661" s="29" t="s">
        <v>1261</v>
      </c>
    </row>
    <row r="662" spans="1:8">
      <c r="A662" s="30"/>
      <c r="B662" s="30"/>
      <c r="C662" s="30"/>
      <c r="D662" s="30"/>
      <c r="E662" s="30"/>
      <c r="F662" s="30"/>
      <c r="G662" s="29" t="s">
        <v>1262</v>
      </c>
      <c r="H662" s="29" t="s">
        <v>1263</v>
      </c>
    </row>
    <row r="663" spans="1:8">
      <c r="A663" s="29" t="s">
        <v>1264</v>
      </c>
      <c r="B663" s="29" t="s">
        <v>1265</v>
      </c>
      <c r="C663" s="29" t="s">
        <v>1266</v>
      </c>
      <c r="D663" s="29" t="s">
        <v>1267</v>
      </c>
      <c r="E663" s="29" t="s">
        <v>1268</v>
      </c>
      <c r="F663" s="29" t="s">
        <v>1269</v>
      </c>
      <c r="G663" s="30"/>
      <c r="H663" s="30"/>
    </row>
    <row r="664" spans="1:8">
      <c r="A664" s="30"/>
      <c r="B664" s="30"/>
      <c r="C664" s="30"/>
      <c r="D664" s="30"/>
      <c r="E664" s="30"/>
      <c r="F664" s="30"/>
      <c r="G664" s="29" t="s">
        <v>1270</v>
      </c>
      <c r="H664" s="29" t="s">
        <v>1271</v>
      </c>
    </row>
    <row r="665" spans="1:8">
      <c r="A665" s="30"/>
      <c r="B665" s="30"/>
      <c r="C665" s="30"/>
      <c r="D665" s="32" t="s">
        <v>1272</v>
      </c>
      <c r="E665" s="30"/>
      <c r="F665" s="30"/>
      <c r="G665" s="30"/>
      <c r="H665" s="30"/>
    </row>
    <row r="666" spans="1:8">
      <c r="A666" s="32" t="s">
        <v>1273</v>
      </c>
      <c r="B666" s="32" t="s">
        <v>1274</v>
      </c>
      <c r="C666" s="32" t="s">
        <v>1275</v>
      </c>
      <c r="D666" s="30"/>
      <c r="E666" s="32" t="s">
        <v>1276</v>
      </c>
      <c r="F666" s="32" t="s">
        <v>1277</v>
      </c>
      <c r="G666" s="32" t="s">
        <v>1278</v>
      </c>
      <c r="H666" s="32" t="s">
        <v>1279</v>
      </c>
    </row>
    <row r="667" spans="1:8">
      <c r="A667" s="30"/>
      <c r="B667" s="30"/>
      <c r="C667" s="33">
        <v>8451</v>
      </c>
      <c r="D667" s="30"/>
      <c r="E667" s="30"/>
      <c r="F667" s="30"/>
      <c r="G667" s="30"/>
      <c r="H667" s="30"/>
    </row>
    <row r="668" spans="1:8">
      <c r="A668" s="32" t="s">
        <v>1280</v>
      </c>
      <c r="B668" s="32" t="s">
        <v>1281</v>
      </c>
      <c r="C668" s="32" t="s">
        <v>1282</v>
      </c>
      <c r="D668" s="32" t="s">
        <v>1283</v>
      </c>
      <c r="E668" s="32" t="s">
        <v>1284</v>
      </c>
      <c r="F668" s="32" t="s">
        <v>1285</v>
      </c>
      <c r="G668" s="32" t="s">
        <v>1286</v>
      </c>
      <c r="H668" s="32" t="s">
        <v>1287</v>
      </c>
    </row>
    <row r="669" spans="1:8">
      <c r="A669" s="30"/>
      <c r="B669" s="30"/>
      <c r="C669" s="30"/>
      <c r="D669" s="32" t="s">
        <v>1288</v>
      </c>
      <c r="E669" s="30"/>
      <c r="F669" s="30"/>
      <c r="G669" s="30"/>
      <c r="H669" s="30"/>
    </row>
    <row r="670" spans="1:8">
      <c r="A670" s="32" t="s">
        <v>1289</v>
      </c>
      <c r="B670" s="32" t="s">
        <v>1290</v>
      </c>
      <c r="C670" s="32" t="s">
        <v>1291</v>
      </c>
      <c r="D670" s="30"/>
      <c r="E670" s="32" t="s">
        <v>1292</v>
      </c>
      <c r="F670" s="32" t="s">
        <v>1293</v>
      </c>
      <c r="G670" s="32" t="s">
        <v>1294</v>
      </c>
      <c r="H670" s="32" t="s">
        <v>1295</v>
      </c>
    </row>
    <row r="671" spans="1:8">
      <c r="A671" s="30"/>
      <c r="B671" s="30"/>
      <c r="C671" s="30"/>
      <c r="D671" s="32" t="s">
        <v>1296</v>
      </c>
      <c r="E671" s="30"/>
      <c r="F671" s="30"/>
      <c r="G671" s="30"/>
      <c r="H671" s="30"/>
    </row>
    <row r="672" spans="1:8">
      <c r="A672" s="32" t="s">
        <v>1297</v>
      </c>
      <c r="B672" s="32" t="s">
        <v>1298</v>
      </c>
      <c r="C672" s="32" t="s">
        <v>1299</v>
      </c>
      <c r="D672" s="32" t="s">
        <v>1300</v>
      </c>
      <c r="E672" s="32" t="s">
        <v>1301</v>
      </c>
      <c r="F672" s="32" t="s">
        <v>1302</v>
      </c>
      <c r="G672" s="32" t="s">
        <v>1303</v>
      </c>
      <c r="H672" s="32" t="s">
        <v>1304</v>
      </c>
    </row>
    <row r="673" spans="1:8">
      <c r="A673" s="32" t="s">
        <v>1305</v>
      </c>
      <c r="B673" s="32" t="s">
        <v>1306</v>
      </c>
      <c r="C673" s="32" t="s">
        <v>1307</v>
      </c>
      <c r="D673" s="32" t="s">
        <v>1308</v>
      </c>
      <c r="E673" s="32" t="s">
        <v>1309</v>
      </c>
      <c r="F673" s="32" t="s">
        <v>1310</v>
      </c>
      <c r="G673" s="32" t="s">
        <v>1311</v>
      </c>
      <c r="H673" s="32" t="s">
        <v>1312</v>
      </c>
    </row>
    <row r="674" spans="1:8">
      <c r="A674" s="32" t="s">
        <v>1313</v>
      </c>
      <c r="B674" s="32" t="s">
        <v>1314</v>
      </c>
      <c r="C674" s="32" t="s">
        <v>1315</v>
      </c>
      <c r="D674" s="32" t="s">
        <v>1316</v>
      </c>
      <c r="E674" s="32" t="s">
        <v>1317</v>
      </c>
      <c r="F674" s="32" t="s">
        <v>1318</v>
      </c>
      <c r="G674" s="32" t="s">
        <v>1319</v>
      </c>
      <c r="H674" s="32" t="s">
        <v>1320</v>
      </c>
    </row>
    <row r="675" spans="1:8">
      <c r="A675" s="30"/>
      <c r="B675" s="30"/>
      <c r="C675" s="30"/>
      <c r="D675" s="29" t="s">
        <v>1321</v>
      </c>
      <c r="E675" s="30"/>
      <c r="F675" s="30"/>
      <c r="G675" s="30"/>
      <c r="H675" s="29" t="s">
        <v>1322</v>
      </c>
    </row>
    <row r="676" spans="1:8">
      <c r="A676" s="30"/>
      <c r="B676" s="30"/>
      <c r="C676" s="30"/>
      <c r="D676" s="30"/>
      <c r="E676" s="30"/>
      <c r="F676" s="30"/>
      <c r="G676" s="30"/>
      <c r="H676" s="30"/>
    </row>
    <row r="677" spans="1:8">
      <c r="A677" s="29" t="s">
        <v>1323</v>
      </c>
      <c r="B677" s="30"/>
      <c r="C677" s="30"/>
      <c r="D677" s="29" t="s">
        <v>1324</v>
      </c>
      <c r="E677" s="30"/>
      <c r="F677" s="30"/>
      <c r="G677" s="29" t="s">
        <v>1325</v>
      </c>
      <c r="H677" s="29" t="s">
        <v>1326</v>
      </c>
    </row>
    <row r="678" spans="1:8">
      <c r="A678" s="30"/>
      <c r="B678" s="30"/>
      <c r="C678" s="30"/>
      <c r="D678" s="30"/>
      <c r="E678" s="30"/>
      <c r="F678" s="30"/>
      <c r="G678" s="29" t="s">
        <v>1327</v>
      </c>
      <c r="H678" s="29" t="s">
        <v>1328</v>
      </c>
    </row>
    <row r="679" spans="1:8">
      <c r="A679" s="29" t="s">
        <v>1329</v>
      </c>
      <c r="B679" s="29" t="s">
        <v>1330</v>
      </c>
      <c r="C679" s="29" t="s">
        <v>1331</v>
      </c>
      <c r="D679" s="29" t="s">
        <v>1332</v>
      </c>
      <c r="E679" s="29" t="s">
        <v>1333</v>
      </c>
      <c r="F679" s="29" t="s">
        <v>1334</v>
      </c>
      <c r="G679" s="30"/>
      <c r="H679" s="30"/>
    </row>
    <row r="680" spans="1:8">
      <c r="A680" s="30"/>
      <c r="B680" s="30"/>
      <c r="C680" s="30"/>
      <c r="D680" s="30"/>
      <c r="E680" s="30"/>
      <c r="F680" s="30"/>
      <c r="G680" s="29" t="s">
        <v>1335</v>
      </c>
      <c r="H680" s="29" t="s">
        <v>1336</v>
      </c>
    </row>
    <row r="681" spans="1:8">
      <c r="A681" s="30"/>
      <c r="B681" s="30"/>
      <c r="C681" s="30"/>
      <c r="D681" s="32" t="s">
        <v>1337</v>
      </c>
      <c r="E681" s="30"/>
      <c r="F681" s="30"/>
      <c r="G681" s="30"/>
      <c r="H681" s="30"/>
    </row>
    <row r="682" spans="1:8">
      <c r="A682" s="32" t="s">
        <v>1338</v>
      </c>
      <c r="B682" s="32" t="s">
        <v>1339</v>
      </c>
      <c r="C682" s="32" t="s">
        <v>1340</v>
      </c>
      <c r="D682" s="30"/>
      <c r="E682" s="32" t="s">
        <v>1341</v>
      </c>
      <c r="F682" s="32" t="s">
        <v>1342</v>
      </c>
      <c r="G682" s="32" t="s">
        <v>1343</v>
      </c>
      <c r="H682" s="32" t="s">
        <v>1344</v>
      </c>
    </row>
    <row r="683" spans="1:8">
      <c r="A683" s="30"/>
      <c r="B683" s="30"/>
      <c r="C683" s="33">
        <v>8451</v>
      </c>
      <c r="D683" s="30"/>
      <c r="E683" s="30"/>
      <c r="F683" s="30"/>
      <c r="G683" s="30"/>
      <c r="H683" s="30"/>
    </row>
    <row r="684" spans="1:8">
      <c r="A684" s="32" t="s">
        <v>1345</v>
      </c>
      <c r="B684" s="32" t="s">
        <v>1346</v>
      </c>
      <c r="C684" s="32" t="s">
        <v>1347</v>
      </c>
      <c r="D684" s="32" t="s">
        <v>1348</v>
      </c>
      <c r="E684" s="32" t="s">
        <v>1349</v>
      </c>
      <c r="F684" s="32" t="s">
        <v>1350</v>
      </c>
      <c r="G684" s="32" t="s">
        <v>1351</v>
      </c>
      <c r="H684" s="32" t="s">
        <v>1352</v>
      </c>
    </row>
    <row r="685" spans="1:8">
      <c r="A685" s="30"/>
      <c r="B685" s="30"/>
      <c r="C685" s="30"/>
      <c r="D685" s="32" t="s">
        <v>1353</v>
      </c>
      <c r="E685" s="30"/>
      <c r="F685" s="30"/>
      <c r="G685" s="30"/>
      <c r="H685" s="30"/>
    </row>
    <row r="686" spans="1:8">
      <c r="A686" s="33">
        <v>3</v>
      </c>
      <c r="B686" s="32" t="s">
        <v>1354</v>
      </c>
      <c r="C686" s="32" t="s">
        <v>1355</v>
      </c>
      <c r="D686" s="30"/>
      <c r="E686" s="32" t="s">
        <v>1356</v>
      </c>
      <c r="F686" s="32" t="s">
        <v>1357</v>
      </c>
      <c r="G686" s="32" t="s">
        <v>1358</v>
      </c>
      <c r="H686" s="32" t="s">
        <v>1359</v>
      </c>
    </row>
    <row r="687" spans="1:8">
      <c r="A687" s="30"/>
      <c r="B687" s="30"/>
      <c r="C687" s="30"/>
      <c r="D687" s="32" t="s">
        <v>1360</v>
      </c>
      <c r="E687" s="30"/>
      <c r="F687" s="30"/>
      <c r="G687" s="30"/>
      <c r="H687" s="30"/>
    </row>
    <row r="688" spans="1:8">
      <c r="A688" s="30"/>
      <c r="B688" s="30"/>
      <c r="C688" s="30"/>
      <c r="D688" s="32" t="s">
        <v>1361</v>
      </c>
      <c r="E688" s="30"/>
      <c r="F688" s="30"/>
      <c r="G688" s="30"/>
      <c r="H688" s="30"/>
    </row>
    <row r="689" spans="1:8">
      <c r="A689" s="33">
        <v>4</v>
      </c>
      <c r="B689" s="32" t="s">
        <v>1362</v>
      </c>
      <c r="C689" s="32" t="s">
        <v>1363</v>
      </c>
      <c r="D689" s="30"/>
      <c r="E689" s="32" t="s">
        <v>1364</v>
      </c>
      <c r="F689" s="32" t="s">
        <v>1365</v>
      </c>
      <c r="G689" s="32" t="s">
        <v>1366</v>
      </c>
      <c r="H689" s="32" t="s">
        <v>1367</v>
      </c>
    </row>
    <row r="690" spans="1:8">
      <c r="A690" s="30"/>
      <c r="B690" s="30"/>
      <c r="C690" s="30"/>
      <c r="D690" s="32" t="s">
        <v>1368</v>
      </c>
      <c r="E690" s="30"/>
      <c r="F690" s="30"/>
      <c r="G690" s="30"/>
      <c r="H690" s="30"/>
    </row>
    <row r="691" spans="1:8">
      <c r="A691" s="33">
        <v>5</v>
      </c>
      <c r="B691" s="32" t="s">
        <v>1369</v>
      </c>
      <c r="C691" s="32" t="s">
        <v>1370</v>
      </c>
      <c r="D691" s="32" t="s">
        <v>1371</v>
      </c>
      <c r="E691" s="32" t="s">
        <v>1372</v>
      </c>
      <c r="F691" s="32" t="s">
        <v>1373</v>
      </c>
      <c r="G691" s="32" t="s">
        <v>1374</v>
      </c>
      <c r="H691" s="32" t="s">
        <v>1375</v>
      </c>
    </row>
    <row r="692" spans="1:8">
      <c r="A692" s="33">
        <v>6</v>
      </c>
      <c r="B692" s="32" t="s">
        <v>1376</v>
      </c>
      <c r="C692" s="32" t="s">
        <v>1377</v>
      </c>
      <c r="D692" s="32" t="s">
        <v>1378</v>
      </c>
      <c r="E692" s="32" t="s">
        <v>1379</v>
      </c>
      <c r="F692" s="32" t="s">
        <v>1380</v>
      </c>
      <c r="G692" s="32" t="s">
        <v>1381</v>
      </c>
      <c r="H692" s="32" t="s">
        <v>1382</v>
      </c>
    </row>
    <row r="693" spans="1:8">
      <c r="A693" s="30"/>
      <c r="B693" s="30"/>
      <c r="C693" s="30"/>
      <c r="D693" s="32" t="s">
        <v>1383</v>
      </c>
      <c r="E693" s="30"/>
      <c r="F693" s="30"/>
      <c r="G693" s="30"/>
      <c r="H693" s="30"/>
    </row>
    <row r="694" spans="1:8">
      <c r="A694" s="33">
        <v>7</v>
      </c>
      <c r="B694" s="32" t="s">
        <v>1384</v>
      </c>
      <c r="C694" s="32" t="s">
        <v>1385</v>
      </c>
      <c r="D694" s="30"/>
      <c r="E694" s="32" t="s">
        <v>1386</v>
      </c>
      <c r="F694" s="32" t="s">
        <v>1387</v>
      </c>
      <c r="G694" s="32" t="s">
        <v>1388</v>
      </c>
      <c r="H694" s="32" t="s">
        <v>1389</v>
      </c>
    </row>
    <row r="695" spans="1:8">
      <c r="A695" s="30"/>
      <c r="B695" s="30"/>
      <c r="C695" s="30"/>
      <c r="D695" s="32" t="s">
        <v>1390</v>
      </c>
      <c r="E695" s="30"/>
      <c r="F695" s="30"/>
      <c r="G695" s="30"/>
      <c r="H695" s="30"/>
    </row>
    <row r="696" spans="1:8">
      <c r="A696" s="33">
        <v>8</v>
      </c>
      <c r="B696" s="32" t="s">
        <v>1391</v>
      </c>
      <c r="C696" s="32" t="s">
        <v>1392</v>
      </c>
      <c r="D696" s="32" t="s">
        <v>1393</v>
      </c>
      <c r="E696" s="32" t="s">
        <v>1394</v>
      </c>
      <c r="F696" s="32" t="s">
        <v>1395</v>
      </c>
      <c r="G696" s="32" t="s">
        <v>1396</v>
      </c>
      <c r="H696" s="32" t="s">
        <v>1397</v>
      </c>
    </row>
    <row r="697" spans="1:8">
      <c r="A697" s="30"/>
      <c r="B697" s="30"/>
      <c r="C697" s="30"/>
      <c r="D697" s="32" t="s">
        <v>1398</v>
      </c>
      <c r="E697" s="30"/>
      <c r="F697" s="30"/>
      <c r="G697" s="30"/>
      <c r="H697" s="30"/>
    </row>
    <row r="698" spans="1:8">
      <c r="A698" s="33">
        <v>9</v>
      </c>
      <c r="B698" s="32" t="s">
        <v>1399</v>
      </c>
      <c r="C698" s="32" t="s">
        <v>1400</v>
      </c>
      <c r="D698" s="32" t="s">
        <v>1401</v>
      </c>
      <c r="E698" s="32" t="s">
        <v>1402</v>
      </c>
      <c r="F698" s="32" t="s">
        <v>1403</v>
      </c>
      <c r="G698" s="32" t="s">
        <v>1404</v>
      </c>
      <c r="H698" s="32" t="s">
        <v>1405</v>
      </c>
    </row>
    <row r="699" spans="1:8">
      <c r="A699" s="30"/>
      <c r="B699" s="30"/>
      <c r="C699" s="30"/>
      <c r="D699" s="32" t="s">
        <v>1406</v>
      </c>
      <c r="E699" s="30"/>
      <c r="F699" s="30"/>
      <c r="G699" s="30"/>
      <c r="H699" s="30"/>
    </row>
    <row r="700" spans="1:8">
      <c r="A700" s="33">
        <v>10</v>
      </c>
      <c r="B700" s="32" t="s">
        <v>1407</v>
      </c>
      <c r="C700" s="32" t="s">
        <v>1408</v>
      </c>
      <c r="D700" s="32" t="s">
        <v>1409</v>
      </c>
      <c r="E700" s="32" t="s">
        <v>1410</v>
      </c>
      <c r="F700" s="32" t="s">
        <v>1411</v>
      </c>
      <c r="G700" s="32" t="s">
        <v>1412</v>
      </c>
      <c r="H700" s="32" t="s">
        <v>1413</v>
      </c>
    </row>
    <row r="701" spans="1:8">
      <c r="A701" s="30"/>
      <c r="B701" s="30"/>
      <c r="C701" s="30"/>
      <c r="D701" s="32" t="s">
        <v>1414</v>
      </c>
      <c r="E701" s="30"/>
      <c r="F701" s="30"/>
      <c r="G701" s="30"/>
      <c r="H701" s="30"/>
    </row>
    <row r="702" spans="1:8">
      <c r="A702" s="33">
        <v>11</v>
      </c>
      <c r="B702" s="32" t="s">
        <v>1415</v>
      </c>
      <c r="C702" s="32" t="s">
        <v>1416</v>
      </c>
      <c r="D702" s="30"/>
      <c r="E702" s="32" t="s">
        <v>1417</v>
      </c>
      <c r="F702" s="32" t="s">
        <v>1418</v>
      </c>
      <c r="G702" s="32" t="s">
        <v>1419</v>
      </c>
      <c r="H702" s="32" t="s">
        <v>1420</v>
      </c>
    </row>
    <row r="703" spans="1:8">
      <c r="A703" s="30"/>
      <c r="B703" s="30"/>
      <c r="C703" s="30"/>
      <c r="D703" s="32" t="s">
        <v>1421</v>
      </c>
      <c r="E703" s="30"/>
      <c r="F703" s="30"/>
      <c r="G703" s="30"/>
      <c r="H703" s="30"/>
    </row>
    <row r="704" spans="1:8">
      <c r="A704" s="33">
        <v>12</v>
      </c>
      <c r="B704" s="32" t="s">
        <v>1422</v>
      </c>
      <c r="C704" s="32" t="s">
        <v>1423</v>
      </c>
      <c r="D704" s="32" t="s">
        <v>1424</v>
      </c>
      <c r="E704" s="32" t="s">
        <v>1425</v>
      </c>
      <c r="F704" s="32" t="s">
        <v>1426</v>
      </c>
      <c r="G704" s="32" t="s">
        <v>1427</v>
      </c>
      <c r="H704" s="32" t="s">
        <v>1428</v>
      </c>
    </row>
    <row r="705" spans="1:8">
      <c r="A705" s="30"/>
      <c r="B705" s="30"/>
      <c r="C705" s="30"/>
      <c r="D705" s="32" t="s">
        <v>1429</v>
      </c>
      <c r="E705" s="30"/>
      <c r="F705" s="30"/>
      <c r="G705" s="30"/>
      <c r="H705" s="30"/>
    </row>
    <row r="706" spans="1:8">
      <c r="A706" s="33">
        <v>13</v>
      </c>
      <c r="B706" s="32" t="s">
        <v>1430</v>
      </c>
      <c r="C706" s="32" t="s">
        <v>1431</v>
      </c>
      <c r="D706" s="32" t="s">
        <v>1432</v>
      </c>
      <c r="E706" s="32" t="s">
        <v>1433</v>
      </c>
      <c r="F706" s="32" t="s">
        <v>1434</v>
      </c>
      <c r="G706" s="32" t="s">
        <v>1435</v>
      </c>
      <c r="H706" s="32" t="s">
        <v>1436</v>
      </c>
    </row>
    <row r="707" spans="1:8">
      <c r="A707" s="33">
        <v>14</v>
      </c>
      <c r="B707" s="32" t="s">
        <v>1437</v>
      </c>
      <c r="C707" s="32" t="s">
        <v>1438</v>
      </c>
      <c r="D707" s="32" t="s">
        <v>1439</v>
      </c>
      <c r="E707" s="32" t="s">
        <v>1440</v>
      </c>
      <c r="F707" s="32" t="s">
        <v>1441</v>
      </c>
      <c r="G707" s="32" t="s">
        <v>1442</v>
      </c>
      <c r="H707" s="32" t="s">
        <v>1443</v>
      </c>
    </row>
    <row r="708" spans="1:8">
      <c r="A708" s="33">
        <v>15</v>
      </c>
      <c r="B708" s="32" t="s">
        <v>1444</v>
      </c>
      <c r="C708" s="32" t="s">
        <v>1445</v>
      </c>
      <c r="D708" s="32" t="s">
        <v>1446</v>
      </c>
      <c r="E708" s="32" t="s">
        <v>1447</v>
      </c>
      <c r="F708" s="32" t="s">
        <v>1448</v>
      </c>
      <c r="G708" s="32" t="s">
        <v>1449</v>
      </c>
      <c r="H708" s="32" t="s">
        <v>1450</v>
      </c>
    </row>
    <row r="709" spans="1:8">
      <c r="A709" s="33">
        <v>16</v>
      </c>
      <c r="B709" s="32" t="s">
        <v>1451</v>
      </c>
      <c r="C709" s="32" t="s">
        <v>1452</v>
      </c>
      <c r="D709" s="32" t="s">
        <v>1453</v>
      </c>
      <c r="E709" s="32" t="s">
        <v>1454</v>
      </c>
      <c r="F709" s="32" t="s">
        <v>1455</v>
      </c>
      <c r="G709" s="32" t="s">
        <v>1456</v>
      </c>
      <c r="H709" s="32" t="s">
        <v>1457</v>
      </c>
    </row>
    <row r="710" spans="1:8">
      <c r="A710" s="30"/>
      <c r="B710" s="30"/>
      <c r="C710" s="30"/>
      <c r="D710" s="29" t="s">
        <v>1458</v>
      </c>
      <c r="E710" s="30"/>
      <c r="F710" s="30"/>
      <c r="G710" s="30"/>
      <c r="H710" s="29" t="s">
        <v>1459</v>
      </c>
    </row>
    <row r="711" spans="1:8">
      <c r="A711" s="76"/>
      <c r="B711" s="77"/>
      <c r="C711" s="77"/>
      <c r="D711" s="77"/>
      <c r="E711" s="77"/>
      <c r="F711" s="77"/>
      <c r="G711" s="77"/>
      <c r="H711" s="78"/>
    </row>
    <row r="712" spans="1:8">
      <c r="A712" s="29" t="s">
        <v>1460</v>
      </c>
      <c r="B712" s="30"/>
      <c r="C712" s="30"/>
      <c r="D712" s="29" t="s">
        <v>1461</v>
      </c>
      <c r="E712" s="30"/>
      <c r="F712" s="30"/>
      <c r="G712" s="29" t="s">
        <v>1462</v>
      </c>
      <c r="H712" s="29" t="s">
        <v>1463</v>
      </c>
    </row>
    <row r="713" spans="1:8">
      <c r="A713" s="30"/>
      <c r="B713" s="30"/>
      <c r="C713" s="30"/>
      <c r="D713" s="30"/>
      <c r="E713" s="30"/>
      <c r="F713" s="30"/>
      <c r="G713" s="29" t="s">
        <v>1464</v>
      </c>
      <c r="H713" s="29" t="s">
        <v>1465</v>
      </c>
    </row>
    <row r="714" spans="1:8">
      <c r="A714" s="29" t="s">
        <v>1466</v>
      </c>
      <c r="B714" s="29" t="s">
        <v>1467</v>
      </c>
      <c r="C714" s="29" t="s">
        <v>1468</v>
      </c>
      <c r="D714" s="29" t="s">
        <v>1469</v>
      </c>
      <c r="E714" s="29" t="s">
        <v>1470</v>
      </c>
      <c r="F714" s="29" t="s">
        <v>1471</v>
      </c>
      <c r="G714" s="30"/>
      <c r="H714" s="30"/>
    </row>
    <row r="715" spans="1:8">
      <c r="A715" s="30"/>
      <c r="B715" s="30"/>
      <c r="C715" s="30"/>
      <c r="D715" s="30"/>
      <c r="E715" s="30"/>
      <c r="F715" s="30"/>
      <c r="G715" s="29" t="s">
        <v>1472</v>
      </c>
      <c r="H715" s="29" t="s">
        <v>1473</v>
      </c>
    </row>
    <row r="716" spans="1:8">
      <c r="A716" s="32" t="s">
        <v>1474</v>
      </c>
      <c r="B716" s="32" t="s">
        <v>1475</v>
      </c>
      <c r="C716" s="32" t="s">
        <v>1476</v>
      </c>
      <c r="D716" s="32" t="s">
        <v>1477</v>
      </c>
      <c r="E716" s="32" t="s">
        <v>1478</v>
      </c>
      <c r="F716" s="32" t="s">
        <v>1479</v>
      </c>
      <c r="G716" s="32" t="s">
        <v>1480</v>
      </c>
      <c r="H716" s="32" t="s">
        <v>1481</v>
      </c>
    </row>
    <row r="717" spans="1:8">
      <c r="A717" s="30"/>
      <c r="B717" s="30"/>
      <c r="C717" s="33">
        <v>8451</v>
      </c>
      <c r="D717" s="30"/>
      <c r="E717" s="30"/>
      <c r="F717" s="30"/>
      <c r="G717" s="30"/>
      <c r="H717" s="30"/>
    </row>
    <row r="718" spans="1:8">
      <c r="A718" s="32" t="s">
        <v>1482</v>
      </c>
      <c r="B718" s="32" t="s">
        <v>1483</v>
      </c>
      <c r="C718" s="32" t="s">
        <v>1484</v>
      </c>
      <c r="D718" s="32" t="s">
        <v>1485</v>
      </c>
      <c r="E718" s="32" t="s">
        <v>1486</v>
      </c>
      <c r="F718" s="32" t="s">
        <v>1487</v>
      </c>
      <c r="G718" s="32" t="s">
        <v>1488</v>
      </c>
      <c r="H718" s="32" t="s">
        <v>1489</v>
      </c>
    </row>
    <row r="719" spans="1:8">
      <c r="A719" s="30"/>
      <c r="B719" s="30"/>
      <c r="C719" s="30"/>
      <c r="D719" s="32" t="s">
        <v>1490</v>
      </c>
      <c r="E719" s="30"/>
      <c r="F719" s="30"/>
      <c r="G719" s="30"/>
      <c r="H719" s="30"/>
    </row>
    <row r="720" spans="1:8">
      <c r="A720" s="33">
        <v>3</v>
      </c>
      <c r="B720" s="32" t="s">
        <v>1491</v>
      </c>
      <c r="C720" s="32" t="s">
        <v>1492</v>
      </c>
      <c r="D720" s="30"/>
      <c r="E720" s="32" t="s">
        <v>1493</v>
      </c>
      <c r="F720" s="32" t="s">
        <v>1494</v>
      </c>
      <c r="G720" s="32" t="s">
        <v>1495</v>
      </c>
      <c r="H720" s="32" t="s">
        <v>1496</v>
      </c>
    </row>
    <row r="721" spans="1:8">
      <c r="A721" s="30"/>
      <c r="B721" s="30"/>
      <c r="C721" s="30"/>
      <c r="D721" s="32" t="s">
        <v>1497</v>
      </c>
      <c r="E721" s="30"/>
      <c r="F721" s="30"/>
      <c r="G721" s="30"/>
      <c r="H721" s="30"/>
    </row>
    <row r="722" spans="1:8">
      <c r="A722" s="33">
        <v>4</v>
      </c>
      <c r="B722" s="32" t="s">
        <v>1498</v>
      </c>
      <c r="C722" s="32" t="s">
        <v>1499</v>
      </c>
      <c r="D722" s="32" t="s">
        <v>1500</v>
      </c>
      <c r="E722" s="32" t="s">
        <v>1501</v>
      </c>
      <c r="F722" s="32" t="s">
        <v>1502</v>
      </c>
      <c r="G722" s="32" t="s">
        <v>1503</v>
      </c>
      <c r="H722" s="32" t="s">
        <v>1504</v>
      </c>
    </row>
    <row r="723" spans="1:8">
      <c r="A723" s="30"/>
      <c r="B723" s="30"/>
      <c r="C723" s="30"/>
      <c r="D723" s="32" t="s">
        <v>1505</v>
      </c>
      <c r="E723" s="30"/>
      <c r="F723" s="30"/>
      <c r="G723" s="30"/>
      <c r="H723" s="30"/>
    </row>
    <row r="724" spans="1:8">
      <c r="A724" s="33">
        <v>5</v>
      </c>
      <c r="B724" s="32" t="s">
        <v>1506</v>
      </c>
      <c r="C724" s="32" t="s">
        <v>1507</v>
      </c>
      <c r="D724" s="32" t="s">
        <v>1508</v>
      </c>
      <c r="E724" s="32" t="s">
        <v>1509</v>
      </c>
      <c r="F724" s="32" t="s">
        <v>1510</v>
      </c>
      <c r="G724" s="32" t="s">
        <v>1511</v>
      </c>
      <c r="H724" s="32" t="s">
        <v>1512</v>
      </c>
    </row>
    <row r="725" spans="1:8">
      <c r="A725" s="33">
        <v>6</v>
      </c>
      <c r="B725" s="32" t="s">
        <v>1513</v>
      </c>
      <c r="C725" s="32" t="s">
        <v>1514</v>
      </c>
      <c r="D725" s="32" t="s">
        <v>1515</v>
      </c>
      <c r="E725" s="32" t="s">
        <v>1516</v>
      </c>
      <c r="F725" s="32" t="s">
        <v>1517</v>
      </c>
      <c r="G725" s="32" t="s">
        <v>1518</v>
      </c>
      <c r="H725" s="32" t="s">
        <v>1519</v>
      </c>
    </row>
    <row r="726" spans="1:8">
      <c r="A726" s="33">
        <v>7</v>
      </c>
      <c r="B726" s="32" t="s">
        <v>1520</v>
      </c>
      <c r="C726" s="32" t="s">
        <v>1521</v>
      </c>
      <c r="D726" s="32" t="s">
        <v>1522</v>
      </c>
      <c r="E726" s="32" t="s">
        <v>1523</v>
      </c>
      <c r="F726" s="32" t="s">
        <v>1524</v>
      </c>
      <c r="G726" s="32" t="s">
        <v>1525</v>
      </c>
      <c r="H726" s="32" t="s">
        <v>1526</v>
      </c>
    </row>
    <row r="727" spans="1:8">
      <c r="A727" s="30"/>
      <c r="B727" s="30"/>
      <c r="C727" s="30"/>
      <c r="D727" s="32" t="s">
        <v>1527</v>
      </c>
      <c r="E727" s="30"/>
      <c r="F727" s="30"/>
      <c r="G727" s="30"/>
      <c r="H727" s="30"/>
    </row>
    <row r="728" spans="1:8">
      <c r="A728" s="33">
        <v>8</v>
      </c>
      <c r="B728" s="32" t="s">
        <v>1528</v>
      </c>
      <c r="C728" s="32" t="s">
        <v>1529</v>
      </c>
      <c r="D728" s="32" t="s">
        <v>1530</v>
      </c>
      <c r="E728" s="32" t="s">
        <v>1531</v>
      </c>
      <c r="F728" s="32" t="s">
        <v>1532</v>
      </c>
      <c r="G728" s="32" t="s">
        <v>1533</v>
      </c>
      <c r="H728" s="32" t="s">
        <v>1534</v>
      </c>
    </row>
    <row r="729" spans="1:8">
      <c r="A729" s="33">
        <v>9</v>
      </c>
      <c r="B729" s="32" t="s">
        <v>1535</v>
      </c>
      <c r="C729" s="32" t="s">
        <v>1536</v>
      </c>
      <c r="D729" s="32" t="s">
        <v>1537</v>
      </c>
      <c r="E729" s="32" t="s">
        <v>1538</v>
      </c>
      <c r="F729" s="32" t="s">
        <v>1539</v>
      </c>
      <c r="G729" s="32" t="s">
        <v>1540</v>
      </c>
      <c r="H729" s="32" t="s">
        <v>1541</v>
      </c>
    </row>
    <row r="730" spans="1:8">
      <c r="A730" s="33">
        <v>10</v>
      </c>
      <c r="B730" s="32" t="s">
        <v>1542</v>
      </c>
      <c r="C730" s="32" t="s">
        <v>1543</v>
      </c>
      <c r="D730" s="32" t="s">
        <v>1544</v>
      </c>
      <c r="E730" s="32" t="s">
        <v>1545</v>
      </c>
      <c r="F730" s="32" t="s">
        <v>1546</v>
      </c>
      <c r="G730" s="32" t="s">
        <v>1547</v>
      </c>
      <c r="H730" s="32" t="s">
        <v>1548</v>
      </c>
    </row>
    <row r="731" spans="1:8">
      <c r="A731" s="33">
        <v>11</v>
      </c>
      <c r="B731" s="32" t="s">
        <v>1549</v>
      </c>
      <c r="C731" s="32" t="s">
        <v>1550</v>
      </c>
      <c r="D731" s="32" t="s">
        <v>1551</v>
      </c>
      <c r="E731" s="32" t="s">
        <v>1552</v>
      </c>
      <c r="F731" s="32" t="s">
        <v>1553</v>
      </c>
      <c r="G731" s="32" t="s">
        <v>1554</v>
      </c>
      <c r="H731" s="32" t="s">
        <v>1555</v>
      </c>
    </row>
    <row r="732" spans="1:8">
      <c r="A732" s="33">
        <v>12</v>
      </c>
      <c r="B732" s="32" t="s">
        <v>1556</v>
      </c>
      <c r="C732" s="32" t="s">
        <v>1557</v>
      </c>
      <c r="D732" s="32" t="s">
        <v>1558</v>
      </c>
      <c r="E732" s="32" t="s">
        <v>1559</v>
      </c>
      <c r="F732" s="32" t="s">
        <v>1560</v>
      </c>
      <c r="G732" s="32" t="s">
        <v>1561</v>
      </c>
      <c r="H732" s="32" t="s">
        <v>1562</v>
      </c>
    </row>
    <row r="733" spans="1:8">
      <c r="A733" s="33">
        <v>13</v>
      </c>
      <c r="B733" s="32" t="s">
        <v>1563</v>
      </c>
      <c r="C733" s="32" t="s">
        <v>1564</v>
      </c>
      <c r="D733" s="32" t="s">
        <v>1565</v>
      </c>
      <c r="E733" s="32" t="s">
        <v>1566</v>
      </c>
      <c r="F733" s="32" t="s">
        <v>1567</v>
      </c>
      <c r="G733" s="32" t="s">
        <v>1568</v>
      </c>
      <c r="H733" s="32" t="s">
        <v>1569</v>
      </c>
    </row>
    <row r="734" spans="1:8">
      <c r="A734" s="33">
        <v>14</v>
      </c>
      <c r="B734" s="32" t="s">
        <v>1570</v>
      </c>
      <c r="C734" s="32" t="s">
        <v>1571</v>
      </c>
      <c r="D734" s="32" t="s">
        <v>1572</v>
      </c>
      <c r="E734" s="32" t="s">
        <v>1573</v>
      </c>
      <c r="F734" s="32" t="s">
        <v>1574</v>
      </c>
      <c r="G734" s="32" t="s">
        <v>1575</v>
      </c>
      <c r="H734" s="32" t="s">
        <v>1576</v>
      </c>
    </row>
    <row r="735" spans="1:8">
      <c r="A735" s="33">
        <v>15</v>
      </c>
      <c r="B735" s="32" t="s">
        <v>1577</v>
      </c>
      <c r="C735" s="32" t="s">
        <v>1578</v>
      </c>
      <c r="D735" s="32" t="s">
        <v>1579</v>
      </c>
      <c r="E735" s="32" t="s">
        <v>1580</v>
      </c>
      <c r="F735" s="32" t="s">
        <v>1581</v>
      </c>
      <c r="G735" s="32" t="s">
        <v>1582</v>
      </c>
      <c r="H735" s="32" t="s">
        <v>1583</v>
      </c>
    </row>
    <row r="736" spans="1:8">
      <c r="A736" s="30"/>
      <c r="B736" s="30"/>
      <c r="C736" s="30"/>
      <c r="D736" s="29" t="s">
        <v>1584</v>
      </c>
      <c r="E736" s="30"/>
      <c r="F736" s="30"/>
      <c r="G736" s="30"/>
      <c r="H736" s="29" t="s">
        <v>1585</v>
      </c>
    </row>
    <row r="737" spans="1:8">
      <c r="A737" s="76"/>
      <c r="B737" s="77"/>
      <c r="C737" s="77"/>
      <c r="D737" s="77"/>
      <c r="E737" s="77"/>
      <c r="F737" s="77"/>
      <c r="G737" s="77"/>
      <c r="H737" s="78"/>
    </row>
    <row r="738" spans="1:8">
      <c r="A738" s="29" t="s">
        <v>1586</v>
      </c>
      <c r="B738" s="30"/>
      <c r="C738" s="30"/>
      <c r="D738" s="29" t="s">
        <v>1587</v>
      </c>
      <c r="E738" s="30"/>
      <c r="F738" s="30"/>
      <c r="G738" s="29" t="s">
        <v>1588</v>
      </c>
      <c r="H738" s="29" t="s">
        <v>1589</v>
      </c>
    </row>
    <row r="739" spans="1:8">
      <c r="A739" s="29" t="s">
        <v>1590</v>
      </c>
      <c r="B739" s="29" t="s">
        <v>1591</v>
      </c>
      <c r="C739" s="29" t="s">
        <v>1592</v>
      </c>
      <c r="D739" s="29" t="s">
        <v>1593</v>
      </c>
      <c r="E739" s="29" t="s">
        <v>1594</v>
      </c>
      <c r="F739" s="29" t="s">
        <v>1595</v>
      </c>
      <c r="G739" s="29" t="s">
        <v>1596</v>
      </c>
      <c r="H739" s="29" t="s">
        <v>1597</v>
      </c>
    </row>
    <row r="740" spans="1:8">
      <c r="A740" s="30"/>
      <c r="B740" s="30"/>
      <c r="C740" s="30"/>
      <c r="D740" s="30"/>
      <c r="E740" s="30"/>
      <c r="F740" s="30"/>
      <c r="G740" s="29" t="s">
        <v>1598</v>
      </c>
      <c r="H740" s="29" t="s">
        <v>1599</v>
      </c>
    </row>
    <row r="741" spans="1:8">
      <c r="A741" s="32" t="s">
        <v>1600</v>
      </c>
      <c r="B741" s="32" t="s">
        <v>1601</v>
      </c>
      <c r="C741" s="32" t="s">
        <v>1602</v>
      </c>
      <c r="D741" s="32" t="s">
        <v>1603</v>
      </c>
      <c r="E741" s="32" t="s">
        <v>1604</v>
      </c>
      <c r="F741" s="32" t="s">
        <v>1605</v>
      </c>
      <c r="G741" s="32" t="s">
        <v>1606</v>
      </c>
      <c r="H741" s="32" t="s">
        <v>1607</v>
      </c>
    </row>
    <row r="742" spans="1:8">
      <c r="A742" s="30"/>
      <c r="B742" s="30"/>
      <c r="C742" s="30"/>
      <c r="D742" s="29" t="s">
        <v>1608</v>
      </c>
      <c r="E742" s="30"/>
      <c r="F742" s="30"/>
      <c r="G742" s="30"/>
      <c r="H742" s="29" t="s">
        <v>1609</v>
      </c>
    </row>
    <row r="743" spans="1:8">
      <c r="A743" s="40" t="s">
        <v>1610</v>
      </c>
      <c r="B743" s="41"/>
      <c r="C743" s="41"/>
      <c r="D743" s="40" t="s">
        <v>1611</v>
      </c>
      <c r="E743" s="41"/>
      <c r="F743" s="41"/>
      <c r="G743" s="40" t="s">
        <v>1612</v>
      </c>
      <c r="H743" s="40" t="s">
        <v>1613</v>
      </c>
    </row>
    <row r="744" spans="1:8">
      <c r="A744" s="41"/>
      <c r="B744" s="41"/>
      <c r="C744" s="41"/>
      <c r="D744" s="41"/>
      <c r="E744" s="41"/>
      <c r="F744" s="41"/>
      <c r="G744" s="40" t="s">
        <v>1614</v>
      </c>
      <c r="H744" s="40" t="s">
        <v>1615</v>
      </c>
    </row>
    <row r="745" spans="1:8">
      <c r="A745" s="40" t="s">
        <v>1616</v>
      </c>
      <c r="B745" s="40" t="s">
        <v>1617</v>
      </c>
      <c r="C745" s="40" t="s">
        <v>1618</v>
      </c>
      <c r="D745" s="40" t="s">
        <v>1619</v>
      </c>
      <c r="E745" s="40" t="s">
        <v>1620</v>
      </c>
      <c r="F745" s="40" t="s">
        <v>1621</v>
      </c>
      <c r="G745" s="41"/>
      <c r="H745" s="41"/>
    </row>
    <row r="746" spans="1:8">
      <c r="A746" s="41"/>
      <c r="B746" s="41"/>
      <c r="C746" s="41"/>
      <c r="D746" s="41"/>
      <c r="E746" s="41"/>
      <c r="F746" s="41"/>
      <c r="G746" s="40" t="s">
        <v>1622</v>
      </c>
      <c r="H746" s="40" t="s">
        <v>1623</v>
      </c>
    </row>
    <row r="747" spans="1:8">
      <c r="A747" s="42" t="s">
        <v>1624</v>
      </c>
      <c r="B747" s="42" t="s">
        <v>1625</v>
      </c>
      <c r="C747" s="42" t="s">
        <v>1626</v>
      </c>
      <c r="D747" s="42" t="s">
        <v>1627</v>
      </c>
      <c r="E747" s="42" t="s">
        <v>1628</v>
      </c>
      <c r="F747" s="42" t="s">
        <v>1629</v>
      </c>
      <c r="G747" s="42" t="s">
        <v>1630</v>
      </c>
      <c r="H747" s="42" t="s">
        <v>1631</v>
      </c>
    </row>
    <row r="748" spans="1:8">
      <c r="A748" s="42" t="s">
        <v>1632</v>
      </c>
      <c r="B748" s="42" t="s">
        <v>1633</v>
      </c>
      <c r="C748" s="42" t="s">
        <v>1634</v>
      </c>
      <c r="D748" s="42" t="s">
        <v>1635</v>
      </c>
      <c r="E748" s="42" t="s">
        <v>1636</v>
      </c>
      <c r="F748" s="42" t="s">
        <v>1637</v>
      </c>
      <c r="G748" s="42" t="s">
        <v>1638</v>
      </c>
      <c r="H748" s="42" t="s">
        <v>1639</v>
      </c>
    </row>
    <row r="749" spans="1:8">
      <c r="A749" s="43">
        <v>3</v>
      </c>
      <c r="B749" s="42" t="s">
        <v>1640</v>
      </c>
      <c r="C749" s="42" t="s">
        <v>1641</v>
      </c>
      <c r="D749" s="42" t="s">
        <v>1642</v>
      </c>
      <c r="E749" s="42" t="s">
        <v>1643</v>
      </c>
      <c r="F749" s="42" t="s">
        <v>1644</v>
      </c>
      <c r="G749" s="42" t="s">
        <v>1645</v>
      </c>
      <c r="H749" s="42" t="s">
        <v>1646</v>
      </c>
    </row>
    <row r="750" spans="1:8">
      <c r="A750" s="43">
        <v>4</v>
      </c>
      <c r="B750" s="42" t="s">
        <v>1647</v>
      </c>
      <c r="C750" s="42" t="s">
        <v>1648</v>
      </c>
      <c r="D750" s="42" t="s">
        <v>1649</v>
      </c>
      <c r="E750" s="42" t="s">
        <v>1650</v>
      </c>
      <c r="F750" s="42" t="s">
        <v>1651</v>
      </c>
      <c r="G750" s="42" t="s">
        <v>1652</v>
      </c>
      <c r="H750" s="42" t="s">
        <v>1653</v>
      </c>
    </row>
    <row r="751" spans="1:8">
      <c r="A751" s="43">
        <v>5</v>
      </c>
      <c r="B751" s="42" t="s">
        <v>1654</v>
      </c>
      <c r="C751" s="42" t="s">
        <v>1655</v>
      </c>
      <c r="D751" s="42" t="s">
        <v>1656</v>
      </c>
      <c r="E751" s="42" t="s">
        <v>1657</v>
      </c>
      <c r="F751" s="42" t="s">
        <v>1658</v>
      </c>
      <c r="G751" s="42" t="s">
        <v>1659</v>
      </c>
      <c r="H751" s="42" t="s">
        <v>1660</v>
      </c>
    </row>
    <row r="752" spans="1:8">
      <c r="A752" s="43">
        <v>6</v>
      </c>
      <c r="B752" s="42" t="s">
        <v>1661</v>
      </c>
      <c r="C752" s="42" t="s">
        <v>1662</v>
      </c>
      <c r="D752" s="42" t="s">
        <v>1663</v>
      </c>
      <c r="E752" s="42" t="s">
        <v>1664</v>
      </c>
      <c r="F752" s="42" t="s">
        <v>1665</v>
      </c>
      <c r="G752" s="42" t="s">
        <v>1666</v>
      </c>
      <c r="H752" s="42" t="s">
        <v>1667</v>
      </c>
    </row>
    <row r="753" spans="1:8">
      <c r="A753" s="43">
        <v>7</v>
      </c>
      <c r="B753" s="42" t="s">
        <v>1668</v>
      </c>
      <c r="C753" s="42" t="s">
        <v>1669</v>
      </c>
      <c r="D753" s="42" t="s">
        <v>1670</v>
      </c>
      <c r="E753" s="42" t="s">
        <v>1671</v>
      </c>
      <c r="F753" s="42" t="s">
        <v>1672</v>
      </c>
      <c r="G753" s="42" t="s">
        <v>1673</v>
      </c>
      <c r="H753" s="42" t="s">
        <v>1674</v>
      </c>
    </row>
    <row r="754" spans="1:8">
      <c r="A754" s="43">
        <v>8</v>
      </c>
      <c r="B754" s="42" t="s">
        <v>1675</v>
      </c>
      <c r="C754" s="42" t="s">
        <v>1676</v>
      </c>
      <c r="D754" s="42" t="s">
        <v>1677</v>
      </c>
      <c r="E754" s="42" t="s">
        <v>1678</v>
      </c>
      <c r="F754" s="42" t="s">
        <v>1679</v>
      </c>
      <c r="G754" s="42" t="s">
        <v>1680</v>
      </c>
      <c r="H754" s="42" t="s">
        <v>1681</v>
      </c>
    </row>
    <row r="755" spans="1:8">
      <c r="A755" s="43">
        <v>9</v>
      </c>
      <c r="B755" s="42" t="s">
        <v>1682</v>
      </c>
      <c r="C755" s="42" t="s">
        <v>1683</v>
      </c>
      <c r="D755" s="42" t="s">
        <v>1684</v>
      </c>
      <c r="E755" s="42" t="s">
        <v>1685</v>
      </c>
      <c r="F755" s="42" t="s">
        <v>1686</v>
      </c>
      <c r="G755" s="42" t="s">
        <v>1687</v>
      </c>
      <c r="H755" s="42" t="s">
        <v>1688</v>
      </c>
    </row>
    <row r="756" spans="1:8">
      <c r="A756" s="43">
        <v>10</v>
      </c>
      <c r="B756" s="42" t="s">
        <v>1689</v>
      </c>
      <c r="C756" s="42" t="s">
        <v>1690</v>
      </c>
      <c r="D756" s="42" t="s">
        <v>1691</v>
      </c>
      <c r="E756" s="42" t="s">
        <v>1692</v>
      </c>
      <c r="F756" s="42" t="s">
        <v>1693</v>
      </c>
      <c r="G756" s="42" t="s">
        <v>1694</v>
      </c>
      <c r="H756" s="42" t="s">
        <v>1695</v>
      </c>
    </row>
    <row r="757" spans="1:8">
      <c r="A757" s="41"/>
      <c r="B757" s="41"/>
      <c r="C757" s="41"/>
      <c r="D757" s="40" t="s">
        <v>1696</v>
      </c>
      <c r="E757" s="41"/>
      <c r="F757" s="41"/>
      <c r="G757" s="41"/>
      <c r="H757" s="40" t="s">
        <v>1697</v>
      </c>
    </row>
    <row r="758" spans="1:8">
      <c r="A758" s="76"/>
      <c r="B758" s="77"/>
      <c r="C758" s="77"/>
      <c r="D758" s="77"/>
      <c r="E758" s="77"/>
      <c r="F758" s="77"/>
      <c r="G758" s="77"/>
      <c r="H758" s="78"/>
    </row>
    <row r="759" spans="1:8">
      <c r="A759" s="29" t="s">
        <v>1698</v>
      </c>
      <c r="B759" s="30"/>
      <c r="C759" s="30"/>
      <c r="D759" s="29" t="s">
        <v>1699</v>
      </c>
      <c r="E759" s="30"/>
      <c r="F759" s="30"/>
      <c r="G759" s="29" t="s">
        <v>1700</v>
      </c>
      <c r="H759" s="29" t="s">
        <v>1701</v>
      </c>
    </row>
    <row r="760" spans="1:8">
      <c r="A760" s="30"/>
      <c r="B760" s="30"/>
      <c r="C760" s="30"/>
      <c r="D760" s="30"/>
      <c r="E760" s="30"/>
      <c r="F760" s="30"/>
      <c r="G760" s="29" t="s">
        <v>1702</v>
      </c>
      <c r="H760" s="29" t="s">
        <v>1703</v>
      </c>
    </row>
    <row r="761" spans="1:8">
      <c r="A761" s="29" t="s">
        <v>1704</v>
      </c>
      <c r="B761" s="29" t="s">
        <v>1705</v>
      </c>
      <c r="C761" s="29" t="s">
        <v>1706</v>
      </c>
      <c r="D761" s="29" t="s">
        <v>1707</v>
      </c>
      <c r="E761" s="29" t="s">
        <v>1708</v>
      </c>
      <c r="F761" s="29" t="s">
        <v>1709</v>
      </c>
      <c r="G761" s="30"/>
      <c r="H761" s="30"/>
    </row>
    <row r="762" spans="1:8">
      <c r="A762" s="30"/>
      <c r="B762" s="30"/>
      <c r="C762" s="30"/>
      <c r="D762" s="30"/>
      <c r="E762" s="30"/>
      <c r="F762" s="30"/>
      <c r="G762" s="29" t="s">
        <v>1710</v>
      </c>
      <c r="H762" s="29" t="s">
        <v>1711</v>
      </c>
    </row>
    <row r="763" spans="1:8">
      <c r="A763" s="32" t="s">
        <v>1712</v>
      </c>
      <c r="B763" s="32" t="s">
        <v>1713</v>
      </c>
      <c r="C763" s="32" t="s">
        <v>1714</v>
      </c>
      <c r="D763" s="32" t="s">
        <v>1715</v>
      </c>
      <c r="E763" s="32" t="s">
        <v>1716</v>
      </c>
      <c r="F763" s="32" t="s">
        <v>1717</v>
      </c>
      <c r="G763" s="32" t="s">
        <v>1718</v>
      </c>
      <c r="H763" s="32" t="s">
        <v>1719</v>
      </c>
    </row>
    <row r="764" spans="1:8">
      <c r="A764" s="30"/>
      <c r="B764" s="30"/>
      <c r="C764" s="30"/>
      <c r="D764" s="32" t="s">
        <v>1720</v>
      </c>
      <c r="E764" s="30"/>
      <c r="F764" s="30"/>
      <c r="G764" s="30"/>
      <c r="H764" s="30"/>
    </row>
    <row r="765" spans="1:8">
      <c r="A765" s="32" t="s">
        <v>1721</v>
      </c>
      <c r="B765" s="32" t="s">
        <v>1722</v>
      </c>
      <c r="C765" s="32" t="s">
        <v>1723</v>
      </c>
      <c r="D765" s="30"/>
      <c r="E765" s="32" t="s">
        <v>1724</v>
      </c>
      <c r="F765" s="32" t="s">
        <v>1725</v>
      </c>
      <c r="G765" s="32" t="s">
        <v>1726</v>
      </c>
      <c r="H765" s="32" t="s">
        <v>1727</v>
      </c>
    </row>
    <row r="766" spans="1:8">
      <c r="A766" s="30"/>
      <c r="B766" s="30"/>
      <c r="C766" s="30"/>
      <c r="D766" s="32" t="s">
        <v>1728</v>
      </c>
      <c r="E766" s="30"/>
      <c r="F766" s="30"/>
      <c r="G766" s="30"/>
      <c r="H766" s="30"/>
    </row>
    <row r="767" spans="1:8">
      <c r="A767" s="33">
        <v>3</v>
      </c>
      <c r="B767" s="32" t="s">
        <v>1729</v>
      </c>
      <c r="C767" s="32" t="s">
        <v>1730</v>
      </c>
      <c r="D767" s="32" t="s">
        <v>1731</v>
      </c>
      <c r="E767" s="32" t="s">
        <v>1732</v>
      </c>
      <c r="F767" s="32" t="s">
        <v>1733</v>
      </c>
      <c r="G767" s="32" t="s">
        <v>1734</v>
      </c>
      <c r="H767" s="32" t="s">
        <v>1735</v>
      </c>
    </row>
    <row r="768" spans="1:8">
      <c r="A768" s="33">
        <v>4</v>
      </c>
      <c r="B768" s="32" t="s">
        <v>1736</v>
      </c>
      <c r="C768" s="32" t="s">
        <v>1737</v>
      </c>
      <c r="D768" s="32" t="s">
        <v>1738</v>
      </c>
      <c r="E768" s="32" t="s">
        <v>1739</v>
      </c>
      <c r="F768" s="32" t="s">
        <v>1740</v>
      </c>
      <c r="G768" s="32" t="s">
        <v>1741</v>
      </c>
      <c r="H768" s="32" t="s">
        <v>1742</v>
      </c>
    </row>
    <row r="769" spans="1:8">
      <c r="A769" s="30"/>
      <c r="B769" s="30"/>
      <c r="C769" s="30"/>
      <c r="D769" s="32" t="s">
        <v>1743</v>
      </c>
      <c r="E769" s="30"/>
      <c r="F769" s="30"/>
      <c r="G769" s="30"/>
      <c r="H769" s="30"/>
    </row>
    <row r="770" spans="1:8">
      <c r="A770" s="33">
        <v>5</v>
      </c>
      <c r="B770" s="32" t="s">
        <v>1744</v>
      </c>
      <c r="C770" s="32" t="s">
        <v>1745</v>
      </c>
      <c r="D770" s="32" t="s">
        <v>1746</v>
      </c>
      <c r="E770" s="32" t="s">
        <v>1747</v>
      </c>
      <c r="F770" s="32" t="s">
        <v>1748</v>
      </c>
      <c r="G770" s="32" t="s">
        <v>1749</v>
      </c>
      <c r="H770" s="32" t="s">
        <v>1750</v>
      </c>
    </row>
    <row r="771" spans="1:8">
      <c r="A771" s="30"/>
      <c r="B771" s="30"/>
      <c r="C771" s="30"/>
      <c r="D771" s="32" t="s">
        <v>1751</v>
      </c>
      <c r="E771" s="30"/>
      <c r="F771" s="30"/>
      <c r="G771" s="30"/>
      <c r="H771" s="30"/>
    </row>
    <row r="772" spans="1:8">
      <c r="A772" s="33">
        <v>6</v>
      </c>
      <c r="B772" s="32" t="s">
        <v>1752</v>
      </c>
      <c r="C772" s="32" t="s">
        <v>1753</v>
      </c>
      <c r="D772" s="30"/>
      <c r="E772" s="32" t="s">
        <v>1754</v>
      </c>
      <c r="F772" s="32" t="s">
        <v>1755</v>
      </c>
      <c r="G772" s="32" t="s">
        <v>1756</v>
      </c>
      <c r="H772" s="32" t="s">
        <v>1757</v>
      </c>
    </row>
    <row r="773" spans="1:8">
      <c r="A773" s="30"/>
      <c r="B773" s="30"/>
      <c r="C773" s="30"/>
      <c r="D773" s="32" t="s">
        <v>1758</v>
      </c>
      <c r="E773" s="30"/>
      <c r="F773" s="30"/>
      <c r="G773" s="30"/>
      <c r="H773" s="30"/>
    </row>
    <row r="774" spans="1:8">
      <c r="A774" s="30"/>
      <c r="B774" s="30"/>
      <c r="C774" s="30"/>
      <c r="D774" s="32" t="s">
        <v>1759</v>
      </c>
      <c r="E774" s="30"/>
      <c r="F774" s="30"/>
      <c r="G774" s="30"/>
      <c r="H774" s="30"/>
    </row>
    <row r="775" spans="1:8">
      <c r="A775" s="33">
        <v>7</v>
      </c>
      <c r="B775" s="32" t="s">
        <v>1760</v>
      </c>
      <c r="C775" s="32" t="s">
        <v>1761</v>
      </c>
      <c r="D775" s="30"/>
      <c r="E775" s="32" t="s">
        <v>1762</v>
      </c>
      <c r="F775" s="32" t="s">
        <v>1763</v>
      </c>
      <c r="G775" s="32" t="s">
        <v>1764</v>
      </c>
      <c r="H775" s="32" t="s">
        <v>1765</v>
      </c>
    </row>
    <row r="776" spans="1:8">
      <c r="A776" s="30"/>
      <c r="B776" s="30"/>
      <c r="C776" s="30"/>
      <c r="D776" s="32" t="s">
        <v>1766</v>
      </c>
      <c r="E776" s="30"/>
      <c r="F776" s="30"/>
      <c r="G776" s="30"/>
      <c r="H776" s="30"/>
    </row>
    <row r="777" spans="1:8">
      <c r="A777" s="33">
        <v>8</v>
      </c>
      <c r="B777" s="32" t="s">
        <v>1767</v>
      </c>
      <c r="C777" s="32" t="s">
        <v>1768</v>
      </c>
      <c r="D777" s="32" t="s">
        <v>1769</v>
      </c>
      <c r="E777" s="32" t="s">
        <v>1770</v>
      </c>
      <c r="F777" s="32" t="s">
        <v>1771</v>
      </c>
      <c r="G777" s="32" t="s">
        <v>1772</v>
      </c>
      <c r="H777" s="32" t="s">
        <v>1773</v>
      </c>
    </row>
    <row r="778" spans="1:8">
      <c r="A778" s="30"/>
      <c r="B778" s="30"/>
      <c r="C778" s="30"/>
      <c r="D778" s="32" t="s">
        <v>1774</v>
      </c>
      <c r="E778" s="30"/>
      <c r="F778" s="30"/>
      <c r="G778" s="30"/>
      <c r="H778" s="30"/>
    </row>
    <row r="779" spans="1:8">
      <c r="A779" s="33">
        <v>9</v>
      </c>
      <c r="B779" s="32" t="s">
        <v>1775</v>
      </c>
      <c r="C779" s="32" t="s">
        <v>1776</v>
      </c>
      <c r="D779" s="32" t="s">
        <v>1777</v>
      </c>
      <c r="E779" s="32" t="s">
        <v>1778</v>
      </c>
      <c r="F779" s="32" t="s">
        <v>1779</v>
      </c>
      <c r="G779" s="32" t="s">
        <v>1780</v>
      </c>
      <c r="H779" s="32" t="s">
        <v>1781</v>
      </c>
    </row>
    <row r="780" spans="1:8">
      <c r="A780" s="30"/>
      <c r="B780" s="30"/>
      <c r="C780" s="30"/>
      <c r="D780" s="32" t="s">
        <v>1782</v>
      </c>
      <c r="E780" s="30"/>
      <c r="F780" s="30"/>
      <c r="G780" s="30"/>
      <c r="H780" s="30"/>
    </row>
    <row r="781" spans="1:8">
      <c r="A781" s="30"/>
      <c r="B781" s="30"/>
      <c r="C781" s="30"/>
      <c r="D781" s="32" t="s">
        <v>1783</v>
      </c>
      <c r="E781" s="30"/>
      <c r="F781" s="30"/>
      <c r="G781" s="30"/>
      <c r="H781" s="30"/>
    </row>
    <row r="782" spans="1:8">
      <c r="A782" s="33">
        <v>10</v>
      </c>
      <c r="B782" s="32" t="s">
        <v>1784</v>
      </c>
      <c r="C782" s="32" t="s">
        <v>1785</v>
      </c>
      <c r="D782" s="32" t="s">
        <v>1786</v>
      </c>
      <c r="E782" s="32" t="s">
        <v>1787</v>
      </c>
      <c r="F782" s="32" t="s">
        <v>1788</v>
      </c>
      <c r="G782" s="32" t="s">
        <v>1789</v>
      </c>
      <c r="H782" s="32" t="s">
        <v>1790</v>
      </c>
    </row>
    <row r="783" spans="1:8">
      <c r="A783" s="30"/>
      <c r="B783" s="30"/>
      <c r="C783" s="30"/>
      <c r="D783" s="29" t="s">
        <v>1791</v>
      </c>
      <c r="E783" s="30"/>
      <c r="F783" s="30"/>
      <c r="G783" s="30"/>
      <c r="H783" s="29" t="s">
        <v>1792</v>
      </c>
    </row>
    <row r="784" spans="1:8">
      <c r="A784" s="76"/>
      <c r="B784" s="77"/>
      <c r="C784" s="77"/>
      <c r="D784" s="77"/>
      <c r="E784" s="77"/>
      <c r="F784" s="77"/>
      <c r="G784" s="77"/>
      <c r="H784" s="78"/>
    </row>
    <row r="785" spans="1:8">
      <c r="A785" s="29" t="s">
        <v>1793</v>
      </c>
      <c r="B785" s="30"/>
      <c r="C785" s="30"/>
      <c r="D785" s="29" t="s">
        <v>1794</v>
      </c>
      <c r="E785" s="30"/>
      <c r="F785" s="30"/>
      <c r="G785" s="29" t="s">
        <v>1795</v>
      </c>
      <c r="H785" s="29" t="s">
        <v>1796</v>
      </c>
    </row>
    <row r="786" spans="1:8">
      <c r="A786" s="30"/>
      <c r="B786" s="30"/>
      <c r="C786" s="30"/>
      <c r="D786" s="30"/>
      <c r="E786" s="30"/>
      <c r="F786" s="30"/>
      <c r="G786" s="29" t="s">
        <v>1797</v>
      </c>
      <c r="H786" s="29" t="s">
        <v>1798</v>
      </c>
    </row>
    <row r="787" spans="1:8">
      <c r="A787" s="29" t="s">
        <v>1799</v>
      </c>
      <c r="B787" s="29" t="s">
        <v>1800</v>
      </c>
      <c r="C787" s="29" t="s">
        <v>1801</v>
      </c>
      <c r="D787" s="29" t="s">
        <v>1802</v>
      </c>
      <c r="E787" s="29" t="s">
        <v>1803</v>
      </c>
      <c r="F787" s="29" t="s">
        <v>1804</v>
      </c>
      <c r="G787" s="30"/>
      <c r="H787" s="30"/>
    </row>
    <row r="788" spans="1:8">
      <c r="A788" s="30"/>
      <c r="B788" s="30"/>
      <c r="C788" s="30"/>
      <c r="D788" s="30"/>
      <c r="E788" s="30"/>
      <c r="F788" s="30"/>
      <c r="G788" s="29" t="s">
        <v>1805</v>
      </c>
      <c r="H788" s="29" t="s">
        <v>1806</v>
      </c>
    </row>
    <row r="789" spans="1:8">
      <c r="A789" s="32" t="s">
        <v>1807</v>
      </c>
      <c r="B789" s="32" t="s">
        <v>1808</v>
      </c>
      <c r="C789" s="32" t="s">
        <v>1809</v>
      </c>
      <c r="D789" s="32" t="s">
        <v>1810</v>
      </c>
      <c r="E789" s="32" t="s">
        <v>1811</v>
      </c>
      <c r="F789" s="32" t="s">
        <v>1812</v>
      </c>
      <c r="G789" s="32" t="s">
        <v>1813</v>
      </c>
      <c r="H789" s="32" t="s">
        <v>1814</v>
      </c>
    </row>
    <row r="790" spans="1:8">
      <c r="A790" s="32" t="s">
        <v>1815</v>
      </c>
      <c r="B790" s="32" t="s">
        <v>1816</v>
      </c>
      <c r="C790" s="32" t="s">
        <v>1817</v>
      </c>
      <c r="D790" s="32" t="s">
        <v>1818</v>
      </c>
      <c r="E790" s="32" t="s">
        <v>1819</v>
      </c>
      <c r="F790" s="32" t="s">
        <v>1820</v>
      </c>
      <c r="G790" s="32" t="s">
        <v>1821</v>
      </c>
      <c r="H790" s="32" t="s">
        <v>1822</v>
      </c>
    </row>
    <row r="791" spans="1:8">
      <c r="A791" s="30"/>
      <c r="B791" s="30"/>
      <c r="C791" s="30"/>
      <c r="D791" s="32" t="s">
        <v>1823</v>
      </c>
      <c r="E791" s="30"/>
      <c r="F791" s="30"/>
      <c r="G791" s="30"/>
      <c r="H791" s="30"/>
    </row>
    <row r="792" spans="1:8">
      <c r="A792" s="33">
        <v>3</v>
      </c>
      <c r="B792" s="32" t="s">
        <v>1824</v>
      </c>
      <c r="C792" s="32" t="s">
        <v>1825</v>
      </c>
      <c r="D792" s="32" t="s">
        <v>1826</v>
      </c>
      <c r="E792" s="32" t="s">
        <v>1827</v>
      </c>
      <c r="F792" s="32" t="s">
        <v>1828</v>
      </c>
      <c r="G792" s="32" t="s">
        <v>1829</v>
      </c>
      <c r="H792" s="32" t="s">
        <v>1830</v>
      </c>
    </row>
    <row r="793" spans="1:8">
      <c r="A793" s="33">
        <v>4</v>
      </c>
      <c r="B793" s="32" t="s">
        <v>1831</v>
      </c>
      <c r="C793" s="32" t="s">
        <v>1832</v>
      </c>
      <c r="D793" s="32" t="s">
        <v>1833</v>
      </c>
      <c r="E793" s="32" t="s">
        <v>1834</v>
      </c>
      <c r="F793" s="32" t="s">
        <v>1835</v>
      </c>
      <c r="G793" s="32" t="s">
        <v>1836</v>
      </c>
      <c r="H793" s="32" t="s">
        <v>1837</v>
      </c>
    </row>
    <row r="794" spans="1:8">
      <c r="A794" s="30"/>
      <c r="B794" s="30"/>
      <c r="C794" s="30"/>
      <c r="D794" s="29" t="s">
        <v>1838</v>
      </c>
      <c r="E794" s="30"/>
      <c r="F794" s="30"/>
      <c r="G794" s="30"/>
      <c r="H794" s="29" t="s">
        <v>1839</v>
      </c>
    </row>
    <row r="795" spans="1:8">
      <c r="A795" s="76"/>
      <c r="B795" s="77"/>
      <c r="C795" s="77"/>
      <c r="D795" s="77"/>
      <c r="E795" s="77"/>
      <c r="F795" s="77"/>
      <c r="G795" s="77"/>
      <c r="H795" s="78"/>
    </row>
    <row r="796" spans="1:8">
      <c r="A796" s="29" t="s">
        <v>1840</v>
      </c>
      <c r="B796" s="30"/>
      <c r="C796" s="30"/>
      <c r="D796" s="29" t="s">
        <v>1841</v>
      </c>
      <c r="E796" s="30"/>
      <c r="F796" s="30"/>
      <c r="G796" s="29" t="s">
        <v>1842</v>
      </c>
      <c r="H796" s="29" t="s">
        <v>1843</v>
      </c>
    </row>
    <row r="797" spans="1:8">
      <c r="A797" s="30"/>
      <c r="B797" s="30"/>
      <c r="C797" s="30"/>
      <c r="D797" s="30"/>
      <c r="E797" s="30"/>
      <c r="F797" s="30"/>
      <c r="G797" s="29" t="s">
        <v>1844</v>
      </c>
      <c r="H797" s="29" t="s">
        <v>1845</v>
      </c>
    </row>
    <row r="798" spans="1:8">
      <c r="A798" s="29" t="s">
        <v>1846</v>
      </c>
      <c r="B798" s="29" t="s">
        <v>1847</v>
      </c>
      <c r="C798" s="29" t="s">
        <v>1848</v>
      </c>
      <c r="D798" s="29" t="s">
        <v>1849</v>
      </c>
      <c r="E798" s="29" t="s">
        <v>1850</v>
      </c>
      <c r="F798" s="29" t="s">
        <v>1851</v>
      </c>
      <c r="G798" s="30"/>
      <c r="H798" s="30"/>
    </row>
    <row r="799" spans="1:8">
      <c r="A799" s="30"/>
      <c r="B799" s="30"/>
      <c r="C799" s="30"/>
      <c r="D799" s="30"/>
      <c r="E799" s="30"/>
      <c r="F799" s="30"/>
      <c r="G799" s="29" t="s">
        <v>1852</v>
      </c>
      <c r="H799" s="29" t="s">
        <v>1853</v>
      </c>
    </row>
    <row r="800" spans="1:8">
      <c r="A800" s="32" t="s">
        <v>1854</v>
      </c>
      <c r="B800" s="32" t="s">
        <v>1855</v>
      </c>
      <c r="C800" s="32" t="s">
        <v>1856</v>
      </c>
      <c r="D800" s="32" t="s">
        <v>1857</v>
      </c>
      <c r="E800" s="32" t="s">
        <v>1858</v>
      </c>
      <c r="F800" s="32" t="s">
        <v>1859</v>
      </c>
      <c r="G800" s="32" t="s">
        <v>1860</v>
      </c>
      <c r="H800" s="32" t="s">
        <v>1861</v>
      </c>
    </row>
    <row r="801" spans="1:8">
      <c r="A801" s="32" t="s">
        <v>1862</v>
      </c>
      <c r="B801" s="32" t="s">
        <v>1863</v>
      </c>
      <c r="C801" s="32" t="s">
        <v>1864</v>
      </c>
      <c r="D801" s="32" t="s">
        <v>1865</v>
      </c>
      <c r="E801" s="32" t="s">
        <v>1866</v>
      </c>
      <c r="F801" s="32" t="s">
        <v>1867</v>
      </c>
      <c r="G801" s="32" t="s">
        <v>1868</v>
      </c>
      <c r="H801" s="32" t="s">
        <v>1869</v>
      </c>
    </row>
    <row r="802" spans="1:8">
      <c r="A802" s="33">
        <v>3</v>
      </c>
      <c r="B802" s="32" t="s">
        <v>1870</v>
      </c>
      <c r="C802" s="32" t="s">
        <v>1871</v>
      </c>
      <c r="D802" s="32" t="s">
        <v>1872</v>
      </c>
      <c r="E802" s="32" t="s">
        <v>1873</v>
      </c>
      <c r="F802" s="32" t="s">
        <v>1874</v>
      </c>
      <c r="G802" s="32" t="s">
        <v>1875</v>
      </c>
      <c r="H802" s="32" t="s">
        <v>1876</v>
      </c>
    </row>
    <row r="803" spans="1:8">
      <c r="A803" s="33">
        <v>4</v>
      </c>
      <c r="B803" s="32" t="s">
        <v>1877</v>
      </c>
      <c r="C803" s="32" t="s">
        <v>1878</v>
      </c>
      <c r="D803" s="32" t="s">
        <v>1879</v>
      </c>
      <c r="E803" s="32" t="s">
        <v>1880</v>
      </c>
      <c r="F803" s="32" t="s">
        <v>1881</v>
      </c>
      <c r="G803" s="32" t="s">
        <v>1882</v>
      </c>
      <c r="H803" s="32" t="s">
        <v>1883</v>
      </c>
    </row>
    <row r="804" spans="1:8">
      <c r="A804" s="33">
        <v>5</v>
      </c>
      <c r="B804" s="32" t="s">
        <v>1884</v>
      </c>
      <c r="C804" s="32" t="s">
        <v>1885</v>
      </c>
      <c r="D804" s="32" t="s">
        <v>1886</v>
      </c>
      <c r="E804" s="32" t="s">
        <v>1887</v>
      </c>
      <c r="F804" s="32" t="s">
        <v>1888</v>
      </c>
      <c r="G804" s="32" t="s">
        <v>1889</v>
      </c>
      <c r="H804" s="32" t="s">
        <v>1890</v>
      </c>
    </row>
    <row r="805" spans="1:8">
      <c r="A805" s="33">
        <v>6</v>
      </c>
      <c r="B805" s="32" t="s">
        <v>1891</v>
      </c>
      <c r="C805" s="32" t="s">
        <v>1892</v>
      </c>
      <c r="D805" s="32" t="s">
        <v>1893</v>
      </c>
      <c r="E805" s="32" t="s">
        <v>1894</v>
      </c>
      <c r="F805" s="32" t="s">
        <v>1895</v>
      </c>
      <c r="G805" s="32" t="s">
        <v>1896</v>
      </c>
      <c r="H805" s="32" t="s">
        <v>1897</v>
      </c>
    </row>
    <row r="806" spans="1:8">
      <c r="A806" s="33">
        <v>7</v>
      </c>
      <c r="B806" s="32" t="s">
        <v>1898</v>
      </c>
      <c r="C806" s="32" t="s">
        <v>1899</v>
      </c>
      <c r="D806" s="32" t="s">
        <v>1900</v>
      </c>
      <c r="E806" s="32" t="s">
        <v>1901</v>
      </c>
      <c r="F806" s="32" t="s">
        <v>1902</v>
      </c>
      <c r="G806" s="32" t="s">
        <v>1903</v>
      </c>
      <c r="H806" s="32" t="s">
        <v>1904</v>
      </c>
    </row>
    <row r="807" spans="1:8">
      <c r="A807" s="30"/>
      <c r="B807" s="30"/>
      <c r="C807" s="30"/>
      <c r="D807" s="32" t="s">
        <v>1905</v>
      </c>
      <c r="E807" s="30"/>
      <c r="F807" s="30"/>
      <c r="G807" s="30"/>
      <c r="H807" s="30"/>
    </row>
    <row r="808" spans="1:8">
      <c r="A808" s="30"/>
      <c r="B808" s="30"/>
      <c r="C808" s="30"/>
      <c r="D808" s="29" t="s">
        <v>1906</v>
      </c>
      <c r="E808" s="30"/>
      <c r="F808" s="30"/>
      <c r="G808" s="30"/>
      <c r="H808" s="29" t="s">
        <v>1907</v>
      </c>
    </row>
    <row r="809" spans="1:8">
      <c r="A809" s="76"/>
      <c r="B809" s="77"/>
      <c r="C809" s="77"/>
      <c r="D809" s="77"/>
      <c r="E809" s="77"/>
      <c r="F809" s="77"/>
      <c r="G809" s="77"/>
      <c r="H809" s="78"/>
    </row>
    <row r="810" spans="1:8">
      <c r="A810" s="29" t="s">
        <v>1946</v>
      </c>
      <c r="B810" s="30"/>
      <c r="C810" s="30"/>
      <c r="D810" s="29" t="s">
        <v>1947</v>
      </c>
      <c r="E810" s="30"/>
      <c r="F810" s="30"/>
      <c r="G810" s="29" t="s">
        <v>1948</v>
      </c>
      <c r="H810" s="29" t="s">
        <v>1949</v>
      </c>
    </row>
    <row r="811" spans="1:8">
      <c r="A811" s="30"/>
      <c r="B811" s="30"/>
      <c r="C811" s="30"/>
      <c r="D811" s="30"/>
      <c r="E811" s="30"/>
      <c r="F811" s="30"/>
      <c r="G811" s="29" t="s">
        <v>1950</v>
      </c>
      <c r="H811" s="29" t="s">
        <v>1951</v>
      </c>
    </row>
    <row r="812" spans="1:8">
      <c r="A812" s="29" t="s">
        <v>1952</v>
      </c>
      <c r="B812" s="29" t="s">
        <v>1953</v>
      </c>
      <c r="C812" s="29" t="s">
        <v>1954</v>
      </c>
      <c r="D812" s="29" t="s">
        <v>1955</v>
      </c>
      <c r="E812" s="29" t="s">
        <v>1956</v>
      </c>
      <c r="F812" s="29" t="s">
        <v>1957</v>
      </c>
      <c r="G812" s="30"/>
      <c r="H812" s="30"/>
    </row>
    <row r="813" spans="1:8">
      <c r="A813" s="30"/>
      <c r="B813" s="30"/>
      <c r="C813" s="30"/>
      <c r="D813" s="30"/>
      <c r="E813" s="30"/>
      <c r="F813" s="30"/>
      <c r="G813" s="29" t="s">
        <v>1958</v>
      </c>
      <c r="H813" s="29" t="s">
        <v>1959</v>
      </c>
    </row>
    <row r="814" spans="1:8">
      <c r="A814" s="30"/>
      <c r="B814" s="30"/>
      <c r="C814" s="30"/>
      <c r="D814" s="32" t="s">
        <v>1960</v>
      </c>
      <c r="E814" s="30"/>
      <c r="F814" s="30"/>
      <c r="G814" s="30"/>
      <c r="H814" s="30"/>
    </row>
    <row r="815" spans="1:8">
      <c r="A815" s="32" t="s">
        <v>1961</v>
      </c>
      <c r="B815" s="32" t="s">
        <v>1962</v>
      </c>
      <c r="C815" s="32" t="s">
        <v>1963</v>
      </c>
      <c r="D815" s="30"/>
      <c r="E815" s="32" t="s">
        <v>1964</v>
      </c>
      <c r="F815" s="32" t="s">
        <v>1965</v>
      </c>
      <c r="G815" s="32" t="s">
        <v>1966</v>
      </c>
      <c r="H815" s="32" t="s">
        <v>1967</v>
      </c>
    </row>
    <row r="816" spans="1:8">
      <c r="A816" s="30"/>
      <c r="B816" s="30"/>
      <c r="C816" s="33">
        <v>8451</v>
      </c>
      <c r="D816" s="30"/>
      <c r="E816" s="30"/>
      <c r="F816" s="30"/>
      <c r="G816" s="30"/>
      <c r="H816" s="30"/>
    </row>
    <row r="817" spans="1:8">
      <c r="A817" s="32" t="s">
        <v>1968</v>
      </c>
      <c r="B817" s="32" t="s">
        <v>1969</v>
      </c>
      <c r="C817" s="32" t="s">
        <v>1970</v>
      </c>
      <c r="D817" s="32" t="s">
        <v>1971</v>
      </c>
      <c r="E817" s="32" t="s">
        <v>1972</v>
      </c>
      <c r="F817" s="32" t="s">
        <v>1973</v>
      </c>
      <c r="G817" s="32" t="s">
        <v>1974</v>
      </c>
      <c r="H817" s="32" t="s">
        <v>1975</v>
      </c>
    </row>
    <row r="818" spans="1:8">
      <c r="A818" s="30"/>
      <c r="B818" s="30"/>
      <c r="C818" s="30"/>
      <c r="D818" s="32" t="s">
        <v>1976</v>
      </c>
      <c r="E818" s="30"/>
      <c r="F818" s="30"/>
      <c r="G818" s="30"/>
      <c r="H818" s="30"/>
    </row>
    <row r="819" spans="1:8">
      <c r="A819" s="33">
        <v>3</v>
      </c>
      <c r="B819" s="32" t="s">
        <v>1977</v>
      </c>
      <c r="C819" s="32" t="s">
        <v>1978</v>
      </c>
      <c r="D819" s="30"/>
      <c r="E819" s="32" t="s">
        <v>1979</v>
      </c>
      <c r="F819" s="32" t="s">
        <v>1980</v>
      </c>
      <c r="G819" s="32" t="s">
        <v>1981</v>
      </c>
      <c r="H819" s="32" t="s">
        <v>1982</v>
      </c>
    </row>
    <row r="820" spans="1:8">
      <c r="A820" s="30"/>
      <c r="B820" s="30"/>
      <c r="C820" s="30"/>
      <c r="D820" s="32" t="s">
        <v>1983</v>
      </c>
      <c r="E820" s="30"/>
      <c r="F820" s="30"/>
      <c r="G820" s="30"/>
      <c r="H820" s="30"/>
    </row>
    <row r="821" spans="1:8">
      <c r="A821" s="30"/>
      <c r="B821" s="30"/>
      <c r="C821" s="30"/>
      <c r="D821" s="32" t="s">
        <v>1984</v>
      </c>
      <c r="E821" s="30"/>
      <c r="F821" s="30"/>
      <c r="G821" s="30"/>
      <c r="H821" s="30"/>
    </row>
    <row r="822" spans="1:8">
      <c r="A822" s="33">
        <v>4</v>
      </c>
      <c r="B822" s="32" t="s">
        <v>1985</v>
      </c>
      <c r="C822" s="32" t="s">
        <v>1986</v>
      </c>
      <c r="D822" s="30"/>
      <c r="E822" s="32" t="s">
        <v>1987</v>
      </c>
      <c r="F822" s="32" t="s">
        <v>1988</v>
      </c>
      <c r="G822" s="32" t="s">
        <v>1989</v>
      </c>
      <c r="H822" s="32" t="s">
        <v>1990</v>
      </c>
    </row>
    <row r="823" spans="1:8">
      <c r="A823" s="30"/>
      <c r="B823" s="30"/>
      <c r="C823" s="30"/>
      <c r="D823" s="32" t="s">
        <v>1991</v>
      </c>
      <c r="E823" s="30"/>
      <c r="F823" s="30"/>
      <c r="G823" s="30"/>
      <c r="H823" s="30"/>
    </row>
    <row r="824" spans="1:8">
      <c r="A824" s="33">
        <v>5</v>
      </c>
      <c r="B824" s="32" t="s">
        <v>1992</v>
      </c>
      <c r="C824" s="32" t="s">
        <v>1993</v>
      </c>
      <c r="D824" s="32" t="s">
        <v>1994</v>
      </c>
      <c r="E824" s="32" t="s">
        <v>1995</v>
      </c>
      <c r="F824" s="32" t="s">
        <v>1996</v>
      </c>
      <c r="G824" s="32" t="s">
        <v>1997</v>
      </c>
      <c r="H824" s="32" t="s">
        <v>1998</v>
      </c>
    </row>
    <row r="825" spans="1:8">
      <c r="A825" s="33">
        <v>6</v>
      </c>
      <c r="B825" s="32" t="s">
        <v>1999</v>
      </c>
      <c r="C825" s="32" t="s">
        <v>2000</v>
      </c>
      <c r="D825" s="32" t="s">
        <v>2001</v>
      </c>
      <c r="E825" s="32" t="s">
        <v>2002</v>
      </c>
      <c r="F825" s="32" t="s">
        <v>2003</v>
      </c>
      <c r="G825" s="32" t="s">
        <v>2004</v>
      </c>
      <c r="H825" s="32" t="s">
        <v>2005</v>
      </c>
    </row>
    <row r="826" spans="1:8">
      <c r="A826" s="30"/>
      <c r="B826" s="30"/>
      <c r="C826" s="30"/>
      <c r="D826" s="32" t="s">
        <v>2006</v>
      </c>
      <c r="E826" s="30"/>
      <c r="F826" s="30"/>
      <c r="G826" s="30"/>
      <c r="H826" s="30"/>
    </row>
    <row r="827" spans="1:8">
      <c r="A827" s="33">
        <v>7</v>
      </c>
      <c r="B827" s="32" t="s">
        <v>2007</v>
      </c>
      <c r="C827" s="32" t="s">
        <v>2008</v>
      </c>
      <c r="D827" s="30"/>
      <c r="E827" s="32" t="s">
        <v>2009</v>
      </c>
      <c r="F827" s="32" t="s">
        <v>2010</v>
      </c>
      <c r="G827" s="32" t="s">
        <v>2011</v>
      </c>
      <c r="H827" s="32" t="s">
        <v>2012</v>
      </c>
    </row>
    <row r="828" spans="1:8">
      <c r="A828" s="30"/>
      <c r="B828" s="30"/>
      <c r="C828" s="30"/>
      <c r="D828" s="32" t="s">
        <v>2013</v>
      </c>
      <c r="E828" s="30"/>
      <c r="F828" s="30"/>
      <c r="G828" s="30"/>
      <c r="H828" s="30"/>
    </row>
    <row r="829" spans="1:8">
      <c r="A829" s="33">
        <v>8</v>
      </c>
      <c r="B829" s="32" t="s">
        <v>2014</v>
      </c>
      <c r="C829" s="32" t="s">
        <v>2015</v>
      </c>
      <c r="D829" s="32" t="s">
        <v>2016</v>
      </c>
      <c r="E829" s="32" t="s">
        <v>2017</v>
      </c>
      <c r="F829" s="32" t="s">
        <v>2018</v>
      </c>
      <c r="G829" s="32" t="s">
        <v>2019</v>
      </c>
      <c r="H829" s="32" t="s">
        <v>2020</v>
      </c>
    </row>
    <row r="830" spans="1:8">
      <c r="A830" s="30"/>
      <c r="B830" s="30"/>
      <c r="C830" s="30"/>
      <c r="D830" s="32" t="s">
        <v>2021</v>
      </c>
      <c r="E830" s="30"/>
      <c r="F830" s="30"/>
      <c r="G830" s="30"/>
      <c r="H830" s="30"/>
    </row>
    <row r="831" spans="1:8">
      <c r="A831" s="33">
        <v>9</v>
      </c>
      <c r="B831" s="32" t="s">
        <v>2022</v>
      </c>
      <c r="C831" s="32" t="s">
        <v>2023</v>
      </c>
      <c r="D831" s="32" t="s">
        <v>2024</v>
      </c>
      <c r="E831" s="32" t="s">
        <v>2025</v>
      </c>
      <c r="F831" s="32" t="s">
        <v>2026</v>
      </c>
      <c r="G831" s="32" t="s">
        <v>2027</v>
      </c>
      <c r="H831" s="32" t="s">
        <v>2028</v>
      </c>
    </row>
    <row r="832" spans="1:8">
      <c r="A832" s="30"/>
      <c r="B832" s="30"/>
      <c r="C832" s="30"/>
      <c r="D832" s="32" t="s">
        <v>2029</v>
      </c>
      <c r="E832" s="30"/>
      <c r="F832" s="30"/>
      <c r="G832" s="30"/>
      <c r="H832" s="30"/>
    </row>
    <row r="833" spans="1:8">
      <c r="A833" s="33">
        <v>10</v>
      </c>
      <c r="B833" s="32" t="s">
        <v>2030</v>
      </c>
      <c r="C833" s="32" t="s">
        <v>2031</v>
      </c>
      <c r="D833" s="32" t="s">
        <v>2032</v>
      </c>
      <c r="E833" s="32" t="s">
        <v>2033</v>
      </c>
      <c r="F833" s="32" t="s">
        <v>2034</v>
      </c>
      <c r="G833" s="32" t="s">
        <v>2035</v>
      </c>
      <c r="H833" s="32" t="s">
        <v>2036</v>
      </c>
    </row>
    <row r="834" spans="1:8">
      <c r="A834" s="30"/>
      <c r="B834" s="30"/>
      <c r="C834" s="30"/>
      <c r="D834" s="32" t="s">
        <v>2037</v>
      </c>
      <c r="E834" s="30"/>
      <c r="F834" s="30"/>
      <c r="G834" s="30"/>
      <c r="H834" s="30"/>
    </row>
    <row r="835" spans="1:8">
      <c r="A835" s="33">
        <v>11</v>
      </c>
      <c r="B835" s="32" t="s">
        <v>2038</v>
      </c>
      <c r="C835" s="32" t="s">
        <v>2039</v>
      </c>
      <c r="D835" s="30"/>
      <c r="E835" s="32" t="s">
        <v>2040</v>
      </c>
      <c r="F835" s="32" t="s">
        <v>2041</v>
      </c>
      <c r="G835" s="32" t="s">
        <v>2042</v>
      </c>
      <c r="H835" s="32" t="s">
        <v>2043</v>
      </c>
    </row>
    <row r="836" spans="1:8">
      <c r="A836" s="30"/>
      <c r="B836" s="30"/>
      <c r="C836" s="30"/>
      <c r="D836" s="32" t="s">
        <v>2044</v>
      </c>
      <c r="E836" s="30"/>
      <c r="F836" s="30"/>
      <c r="G836" s="30"/>
      <c r="H836" s="30"/>
    </row>
    <row r="837" spans="1:8">
      <c r="A837" s="33">
        <v>12</v>
      </c>
      <c r="B837" s="32" t="s">
        <v>2045</v>
      </c>
      <c r="C837" s="32" t="s">
        <v>2046</v>
      </c>
      <c r="D837" s="32" t="s">
        <v>2047</v>
      </c>
      <c r="E837" s="32" t="s">
        <v>2048</v>
      </c>
      <c r="F837" s="32" t="s">
        <v>2049</v>
      </c>
      <c r="G837" s="32" t="s">
        <v>2050</v>
      </c>
      <c r="H837" s="32" t="s">
        <v>2051</v>
      </c>
    </row>
    <row r="838" spans="1:8">
      <c r="A838" s="30"/>
      <c r="B838" s="30"/>
      <c r="C838" s="30"/>
      <c r="D838" s="32" t="s">
        <v>2052</v>
      </c>
      <c r="E838" s="30"/>
      <c r="F838" s="30"/>
      <c r="G838" s="30"/>
      <c r="H838" s="30"/>
    </row>
    <row r="839" spans="1:8">
      <c r="A839" s="33">
        <v>13</v>
      </c>
      <c r="B839" s="32" t="s">
        <v>2053</v>
      </c>
      <c r="C839" s="32" t="s">
        <v>2054</v>
      </c>
      <c r="D839" s="32" t="s">
        <v>2055</v>
      </c>
      <c r="E839" s="32" t="s">
        <v>2056</v>
      </c>
      <c r="F839" s="32" t="s">
        <v>2057</v>
      </c>
      <c r="G839" s="32" t="s">
        <v>2058</v>
      </c>
      <c r="H839" s="32" t="s">
        <v>2059</v>
      </c>
    </row>
    <row r="840" spans="1:8">
      <c r="A840" s="33">
        <v>14</v>
      </c>
      <c r="B840" s="32" t="s">
        <v>2060</v>
      </c>
      <c r="C840" s="32" t="s">
        <v>2061</v>
      </c>
      <c r="D840" s="32" t="s">
        <v>2062</v>
      </c>
      <c r="E840" s="32" t="s">
        <v>2063</v>
      </c>
      <c r="F840" s="32" t="s">
        <v>2064</v>
      </c>
      <c r="G840" s="32" t="s">
        <v>2065</v>
      </c>
      <c r="H840" s="32" t="s">
        <v>2066</v>
      </c>
    </row>
    <row r="841" spans="1:8">
      <c r="A841" s="33">
        <v>15</v>
      </c>
      <c r="B841" s="32" t="s">
        <v>2067</v>
      </c>
      <c r="C841" s="32" t="s">
        <v>2068</v>
      </c>
      <c r="D841" s="32" t="s">
        <v>2069</v>
      </c>
      <c r="E841" s="32" t="s">
        <v>2070</v>
      </c>
      <c r="F841" s="32" t="s">
        <v>2071</v>
      </c>
      <c r="G841" s="32" t="s">
        <v>2072</v>
      </c>
      <c r="H841" s="32" t="s">
        <v>2073</v>
      </c>
    </row>
    <row r="842" spans="1:8">
      <c r="A842" s="33">
        <v>16</v>
      </c>
      <c r="B842" s="32" t="s">
        <v>2074</v>
      </c>
      <c r="C842" s="32" t="s">
        <v>2075</v>
      </c>
      <c r="D842" s="32" t="s">
        <v>2076</v>
      </c>
      <c r="E842" s="32" t="s">
        <v>2077</v>
      </c>
      <c r="F842" s="32" t="s">
        <v>2078</v>
      </c>
      <c r="G842" s="32" t="s">
        <v>2079</v>
      </c>
      <c r="H842" s="32" t="s">
        <v>2080</v>
      </c>
    </row>
    <row r="843" spans="1:8">
      <c r="A843" s="33">
        <v>17</v>
      </c>
      <c r="B843" s="32" t="s">
        <v>2081</v>
      </c>
      <c r="C843" s="32" t="s">
        <v>2082</v>
      </c>
      <c r="D843" s="32" t="s">
        <v>2083</v>
      </c>
      <c r="E843" s="32" t="s">
        <v>2084</v>
      </c>
      <c r="F843" s="32" t="s">
        <v>2085</v>
      </c>
      <c r="G843" s="32" t="s">
        <v>2086</v>
      </c>
      <c r="H843" s="32" t="s">
        <v>2087</v>
      </c>
    </row>
    <row r="844" spans="1:8">
      <c r="A844" s="30"/>
      <c r="B844" s="30"/>
      <c r="C844" s="30"/>
      <c r="D844" s="32" t="s">
        <v>2088</v>
      </c>
      <c r="E844" s="30"/>
      <c r="F844" s="30"/>
      <c r="G844" s="30"/>
      <c r="H844" s="30"/>
    </row>
    <row r="845" spans="1:8">
      <c r="A845" s="33">
        <v>18</v>
      </c>
      <c r="B845" s="32" t="s">
        <v>2089</v>
      </c>
      <c r="C845" s="32" t="s">
        <v>2090</v>
      </c>
      <c r="D845" s="30"/>
      <c r="E845" s="32" t="s">
        <v>2091</v>
      </c>
      <c r="F845" s="32" t="s">
        <v>2092</v>
      </c>
      <c r="G845" s="32" t="s">
        <v>2093</v>
      </c>
      <c r="H845" s="32" t="s">
        <v>2094</v>
      </c>
    </row>
    <row r="846" spans="1:8">
      <c r="A846" s="30"/>
      <c r="B846" s="30"/>
      <c r="C846" s="30"/>
      <c r="D846" s="32" t="s">
        <v>2095</v>
      </c>
      <c r="E846" s="30"/>
      <c r="F846" s="30"/>
      <c r="G846" s="30"/>
      <c r="H846" s="30"/>
    </row>
    <row r="847" spans="1:8">
      <c r="A847" s="33">
        <v>19</v>
      </c>
      <c r="B847" s="32" t="s">
        <v>2096</v>
      </c>
      <c r="C847" s="32" t="s">
        <v>2097</v>
      </c>
      <c r="D847" s="32" t="s">
        <v>2098</v>
      </c>
      <c r="E847" s="32" t="s">
        <v>2099</v>
      </c>
      <c r="F847" s="32" t="s">
        <v>2100</v>
      </c>
      <c r="G847" s="32" t="s">
        <v>2101</v>
      </c>
      <c r="H847" s="32" t="s">
        <v>2102</v>
      </c>
    </row>
    <row r="848" spans="1:8">
      <c r="A848" s="33">
        <v>20</v>
      </c>
      <c r="B848" s="32" t="s">
        <v>2103</v>
      </c>
      <c r="C848" s="32" t="s">
        <v>2104</v>
      </c>
      <c r="D848" s="32" t="s">
        <v>2105</v>
      </c>
      <c r="E848" s="32" t="s">
        <v>2106</v>
      </c>
      <c r="F848" s="32" t="s">
        <v>2107</v>
      </c>
      <c r="G848" s="32" t="s">
        <v>2108</v>
      </c>
      <c r="H848" s="32" t="s">
        <v>2109</v>
      </c>
    </row>
    <row r="849" spans="1:8">
      <c r="A849" s="30"/>
      <c r="B849" s="30"/>
      <c r="C849" s="30"/>
      <c r="D849" s="29" t="s">
        <v>2110</v>
      </c>
      <c r="E849" s="30"/>
      <c r="F849" s="30"/>
      <c r="G849" s="30"/>
      <c r="H849" s="29" t="s">
        <v>2111</v>
      </c>
    </row>
    <row r="850" spans="1:8">
      <c r="A850" s="76"/>
      <c r="B850" s="77"/>
      <c r="C850" s="77"/>
      <c r="D850" s="77"/>
      <c r="E850" s="77"/>
      <c r="F850" s="77"/>
      <c r="G850" s="77"/>
      <c r="H850" s="78"/>
    </row>
    <row r="851" spans="1:8">
      <c r="A851" s="29" t="s">
        <v>2112</v>
      </c>
      <c r="B851" s="30"/>
      <c r="C851" s="30"/>
      <c r="D851" s="29" t="s">
        <v>2113</v>
      </c>
      <c r="E851" s="30"/>
      <c r="F851" s="30"/>
      <c r="G851" s="29" t="s">
        <v>2114</v>
      </c>
      <c r="H851" s="29" t="s">
        <v>2115</v>
      </c>
    </row>
    <row r="852" spans="1:8">
      <c r="A852" s="30"/>
      <c r="B852" s="30"/>
      <c r="C852" s="30"/>
      <c r="D852" s="30"/>
      <c r="E852" s="30"/>
      <c r="F852" s="30"/>
      <c r="G852" s="29" t="s">
        <v>2116</v>
      </c>
      <c r="H852" s="29" t="s">
        <v>2117</v>
      </c>
    </row>
    <row r="853" spans="1:8">
      <c r="A853" s="29" t="s">
        <v>2118</v>
      </c>
      <c r="B853" s="29" t="s">
        <v>2119</v>
      </c>
      <c r="C853" s="29" t="s">
        <v>2120</v>
      </c>
      <c r="D853" s="29" t="s">
        <v>2121</v>
      </c>
      <c r="E853" s="29" t="s">
        <v>2122</v>
      </c>
      <c r="F853" s="29" t="s">
        <v>2123</v>
      </c>
      <c r="G853" s="30"/>
      <c r="H853" s="30"/>
    </row>
    <row r="854" spans="1:8">
      <c r="A854" s="30"/>
      <c r="B854" s="30"/>
      <c r="C854" s="30"/>
      <c r="D854" s="30"/>
      <c r="E854" s="30"/>
      <c r="F854" s="30"/>
      <c r="G854" s="29" t="s">
        <v>2124</v>
      </c>
      <c r="H854" s="29" t="s">
        <v>2125</v>
      </c>
    </row>
    <row r="855" spans="1:8">
      <c r="A855" s="32" t="s">
        <v>2126</v>
      </c>
      <c r="B855" s="32" t="s">
        <v>2127</v>
      </c>
      <c r="C855" s="32" t="s">
        <v>2128</v>
      </c>
      <c r="D855" s="32" t="s">
        <v>2129</v>
      </c>
      <c r="E855" s="32" t="s">
        <v>2130</v>
      </c>
      <c r="F855" s="32" t="s">
        <v>2131</v>
      </c>
      <c r="G855" s="32" t="s">
        <v>2132</v>
      </c>
      <c r="H855" s="32" t="s">
        <v>2133</v>
      </c>
    </row>
    <row r="856" spans="1:8">
      <c r="A856" s="32" t="s">
        <v>2134</v>
      </c>
      <c r="B856" s="32" t="s">
        <v>2135</v>
      </c>
      <c r="C856" s="32" t="s">
        <v>2136</v>
      </c>
      <c r="D856" s="32" t="s">
        <v>2137</v>
      </c>
      <c r="E856" s="32" t="s">
        <v>2138</v>
      </c>
      <c r="F856" s="32" t="s">
        <v>2139</v>
      </c>
      <c r="G856" s="32" t="s">
        <v>2140</v>
      </c>
      <c r="H856" s="32" t="s">
        <v>2141</v>
      </c>
    </row>
    <row r="857" spans="1:8">
      <c r="A857" s="33">
        <v>3</v>
      </c>
      <c r="B857" s="32" t="s">
        <v>2142</v>
      </c>
      <c r="C857" s="32" t="s">
        <v>2143</v>
      </c>
      <c r="D857" s="32" t="s">
        <v>2144</v>
      </c>
      <c r="E857" s="32" t="s">
        <v>2145</v>
      </c>
      <c r="F857" s="32" t="s">
        <v>2146</v>
      </c>
      <c r="G857" s="32" t="s">
        <v>2147</v>
      </c>
      <c r="H857" s="32" t="s">
        <v>2148</v>
      </c>
    </row>
    <row r="858" spans="1:8">
      <c r="A858" s="30"/>
      <c r="B858" s="30"/>
      <c r="C858" s="30"/>
      <c r="D858" s="32" t="s">
        <v>2149</v>
      </c>
      <c r="E858" s="30"/>
      <c r="F858" s="30"/>
      <c r="G858" s="30"/>
      <c r="H858" s="30"/>
    </row>
    <row r="859" spans="1:8">
      <c r="A859" s="33">
        <v>4</v>
      </c>
      <c r="B859" s="32" t="s">
        <v>2150</v>
      </c>
      <c r="C859" s="32" t="s">
        <v>2151</v>
      </c>
      <c r="D859" s="32" t="s">
        <v>2152</v>
      </c>
      <c r="E859" s="32" t="s">
        <v>2153</v>
      </c>
      <c r="F859" s="32" t="s">
        <v>2154</v>
      </c>
      <c r="G859" s="32" t="s">
        <v>2155</v>
      </c>
      <c r="H859" s="32" t="s">
        <v>2156</v>
      </c>
    </row>
    <row r="860" spans="1:8">
      <c r="A860" s="30"/>
      <c r="B860" s="30"/>
      <c r="C860" s="30"/>
      <c r="D860" s="29" t="s">
        <v>2157</v>
      </c>
      <c r="E860" s="30"/>
      <c r="F860" s="30"/>
      <c r="G860" s="30"/>
      <c r="H860" s="29" t="s">
        <v>2158</v>
      </c>
    </row>
    <row r="861" spans="1:8">
      <c r="A861" s="76"/>
      <c r="B861" s="77"/>
      <c r="C861" s="77"/>
      <c r="D861" s="77"/>
      <c r="E861" s="77"/>
      <c r="F861" s="77"/>
      <c r="G861" s="77"/>
      <c r="H861" s="78"/>
    </row>
    <row r="862" spans="1:8">
      <c r="A862" s="29" t="s">
        <v>2159</v>
      </c>
      <c r="B862" s="30"/>
      <c r="C862" s="30"/>
      <c r="D862" s="29" t="s">
        <v>2160</v>
      </c>
      <c r="E862" s="30"/>
      <c r="F862" s="30"/>
      <c r="G862" s="29" t="s">
        <v>2161</v>
      </c>
      <c r="H862" s="29" t="s">
        <v>2162</v>
      </c>
    </row>
    <row r="863" spans="1:8">
      <c r="A863" s="29" t="s">
        <v>2163</v>
      </c>
      <c r="B863" s="29" t="s">
        <v>2164</v>
      </c>
      <c r="C863" s="29" t="s">
        <v>2165</v>
      </c>
      <c r="D863" s="29" t="s">
        <v>2166</v>
      </c>
      <c r="E863" s="29" t="s">
        <v>2167</v>
      </c>
      <c r="F863" s="29" t="s">
        <v>2168</v>
      </c>
      <c r="G863" s="29" t="s">
        <v>2169</v>
      </c>
      <c r="H863" s="29" t="s">
        <v>2170</v>
      </c>
    </row>
    <row r="864" spans="1:8">
      <c r="A864" s="30"/>
      <c r="B864" s="30"/>
      <c r="C864" s="30"/>
      <c r="D864" s="30"/>
      <c r="E864" s="30"/>
      <c r="F864" s="30"/>
      <c r="G864" s="29" t="s">
        <v>2171</v>
      </c>
      <c r="H864" s="29" t="s">
        <v>2172</v>
      </c>
    </row>
    <row r="865" spans="1:8">
      <c r="A865" s="32" t="s">
        <v>2173</v>
      </c>
      <c r="B865" s="32" t="s">
        <v>2174</v>
      </c>
      <c r="C865" s="32" t="s">
        <v>2175</v>
      </c>
      <c r="D865" s="32" t="s">
        <v>2176</v>
      </c>
      <c r="E865" s="32" t="s">
        <v>2177</v>
      </c>
      <c r="F865" s="32" t="s">
        <v>2178</v>
      </c>
      <c r="G865" s="32" t="s">
        <v>2179</v>
      </c>
      <c r="H865" s="32" t="s">
        <v>2180</v>
      </c>
    </row>
    <row r="866" spans="1:8">
      <c r="A866" s="32" t="s">
        <v>2181</v>
      </c>
      <c r="B866" s="32" t="s">
        <v>2182</v>
      </c>
      <c r="C866" s="32" t="s">
        <v>2183</v>
      </c>
      <c r="D866" s="32" t="s">
        <v>2184</v>
      </c>
      <c r="E866" s="32" t="s">
        <v>2185</v>
      </c>
      <c r="F866" s="32" t="s">
        <v>2186</v>
      </c>
      <c r="G866" s="32" t="s">
        <v>2187</v>
      </c>
      <c r="H866" s="32" t="s">
        <v>2188</v>
      </c>
    </row>
    <row r="867" spans="1:8">
      <c r="A867" s="30"/>
      <c r="B867" s="30"/>
      <c r="C867" s="30"/>
      <c r="D867" s="32" t="s">
        <v>2189</v>
      </c>
      <c r="E867" s="30"/>
      <c r="F867" s="30"/>
      <c r="G867" s="30"/>
      <c r="H867" s="30"/>
    </row>
    <row r="868" spans="1:8">
      <c r="A868" s="33">
        <v>3</v>
      </c>
      <c r="B868" s="32" t="s">
        <v>2190</v>
      </c>
      <c r="C868" s="32" t="s">
        <v>2191</v>
      </c>
      <c r="D868" s="32" t="s">
        <v>2192</v>
      </c>
      <c r="E868" s="32" t="s">
        <v>2193</v>
      </c>
      <c r="F868" s="32" t="s">
        <v>2194</v>
      </c>
      <c r="G868" s="32" t="s">
        <v>2195</v>
      </c>
      <c r="H868" s="32" t="s">
        <v>2196</v>
      </c>
    </row>
    <row r="869" spans="1:8">
      <c r="A869" s="30"/>
      <c r="B869" s="30"/>
      <c r="C869" s="30"/>
      <c r="D869" s="29" t="s">
        <v>2197</v>
      </c>
      <c r="E869" s="30"/>
      <c r="F869" s="30"/>
      <c r="G869" s="30"/>
      <c r="H869" s="29" t="s">
        <v>2198</v>
      </c>
    </row>
    <row r="870" spans="1:8">
      <c r="A870" s="76"/>
      <c r="B870" s="77"/>
      <c r="C870" s="77"/>
      <c r="D870" s="77"/>
      <c r="E870" s="77"/>
      <c r="F870" s="77"/>
      <c r="G870" s="77"/>
      <c r="H870" s="78"/>
    </row>
    <row r="871" spans="1:8">
      <c r="A871" s="29" t="s">
        <v>2199</v>
      </c>
      <c r="B871" s="30"/>
      <c r="C871" s="30"/>
      <c r="D871" s="29" t="s">
        <v>2200</v>
      </c>
      <c r="E871" s="30"/>
      <c r="F871" s="30"/>
      <c r="G871" s="29" t="s">
        <v>2201</v>
      </c>
      <c r="H871" s="29" t="s">
        <v>2202</v>
      </c>
    </row>
    <row r="872" spans="1:8">
      <c r="A872" s="29" t="s">
        <v>2203</v>
      </c>
      <c r="B872" s="29" t="s">
        <v>2204</v>
      </c>
      <c r="C872" s="29" t="s">
        <v>2205</v>
      </c>
      <c r="D872" s="29" t="s">
        <v>2206</v>
      </c>
      <c r="E872" s="29" t="s">
        <v>2207</v>
      </c>
      <c r="F872" s="29" t="s">
        <v>2208</v>
      </c>
      <c r="G872" s="29" t="s">
        <v>2209</v>
      </c>
      <c r="H872" s="29" t="s">
        <v>2210</v>
      </c>
    </row>
    <row r="873" spans="1:8">
      <c r="A873" s="30"/>
      <c r="B873" s="30"/>
      <c r="C873" s="30"/>
      <c r="D873" s="30"/>
      <c r="E873" s="30"/>
      <c r="F873" s="30"/>
      <c r="G873" s="29" t="s">
        <v>2211</v>
      </c>
      <c r="H873" s="29" t="s">
        <v>2212</v>
      </c>
    </row>
    <row r="874" spans="1:8">
      <c r="A874" s="32" t="s">
        <v>2213</v>
      </c>
      <c r="B874" s="32" t="s">
        <v>2214</v>
      </c>
      <c r="C874" s="32" t="s">
        <v>2215</v>
      </c>
      <c r="D874" s="32" t="s">
        <v>2216</v>
      </c>
      <c r="E874" s="32" t="s">
        <v>2217</v>
      </c>
      <c r="F874" s="32" t="s">
        <v>2218</v>
      </c>
      <c r="G874" s="32" t="s">
        <v>2219</v>
      </c>
      <c r="H874" s="32" t="s">
        <v>2220</v>
      </c>
    </row>
    <row r="875" spans="1:8">
      <c r="A875" s="30"/>
      <c r="B875" s="30"/>
      <c r="C875" s="30"/>
      <c r="D875" s="29" t="s">
        <v>2221</v>
      </c>
      <c r="E875" s="30"/>
      <c r="F875" s="30"/>
      <c r="G875" s="30"/>
      <c r="H875" s="29" t="s">
        <v>2222</v>
      </c>
    </row>
    <row r="876" spans="1:8">
      <c r="A876" s="76"/>
      <c r="B876" s="77"/>
      <c r="C876" s="77"/>
      <c r="D876" s="77"/>
      <c r="E876" s="77"/>
      <c r="F876" s="77"/>
      <c r="G876" s="77"/>
      <c r="H876" s="78"/>
    </row>
    <row r="877" spans="1:8">
      <c r="A877" s="29" t="s">
        <v>2223</v>
      </c>
      <c r="B877" s="30"/>
      <c r="C877" s="30"/>
      <c r="D877" s="29" t="s">
        <v>2224</v>
      </c>
      <c r="E877" s="30"/>
      <c r="F877" s="30"/>
      <c r="G877" s="30"/>
      <c r="H877" s="29" t="s">
        <v>2225</v>
      </c>
    </row>
    <row r="878" spans="1:8">
      <c r="A878" s="30"/>
      <c r="B878" s="30"/>
      <c r="C878" s="30"/>
      <c r="D878" s="30"/>
      <c r="E878" s="30"/>
      <c r="F878" s="30"/>
      <c r="G878" s="29" t="s">
        <v>2226</v>
      </c>
      <c r="H878" s="29" t="s">
        <v>2227</v>
      </c>
    </row>
    <row r="879" spans="1:8">
      <c r="A879" s="29" t="s">
        <v>2228</v>
      </c>
      <c r="B879" s="29" t="s">
        <v>2229</v>
      </c>
      <c r="C879" s="29" t="s">
        <v>2230</v>
      </c>
      <c r="D879" s="29" t="s">
        <v>2231</v>
      </c>
      <c r="E879" s="29" t="s">
        <v>2232</v>
      </c>
      <c r="F879" s="29" t="s">
        <v>2233</v>
      </c>
      <c r="G879" s="30"/>
      <c r="H879" s="30"/>
    </row>
    <row r="880" spans="1:8">
      <c r="A880" s="30"/>
      <c r="B880" s="30"/>
      <c r="C880" s="30"/>
      <c r="D880" s="30"/>
      <c r="E880" s="30"/>
      <c r="F880" s="30"/>
      <c r="G880" s="29" t="s">
        <v>2234</v>
      </c>
      <c r="H880" s="29" t="s">
        <v>2235</v>
      </c>
    </row>
    <row r="881" spans="1:8">
      <c r="A881" s="32" t="s">
        <v>2236</v>
      </c>
      <c r="B881" s="32" t="s">
        <v>2237</v>
      </c>
      <c r="C881" s="32" t="s">
        <v>2238</v>
      </c>
      <c r="D881" s="32" t="s">
        <v>2239</v>
      </c>
      <c r="E881" s="32" t="s">
        <v>2240</v>
      </c>
      <c r="F881" s="32" t="s">
        <v>2241</v>
      </c>
      <c r="G881" s="32" t="s">
        <v>2242</v>
      </c>
      <c r="H881" s="32" t="s">
        <v>2243</v>
      </c>
    </row>
    <row r="882" spans="1:8">
      <c r="A882" s="32" t="s">
        <v>2244</v>
      </c>
      <c r="B882" s="32" t="s">
        <v>2245</v>
      </c>
      <c r="C882" s="32" t="s">
        <v>2246</v>
      </c>
      <c r="D882" s="32" t="s">
        <v>2247</v>
      </c>
      <c r="E882" s="32" t="s">
        <v>2248</v>
      </c>
      <c r="F882" s="32" t="s">
        <v>2249</v>
      </c>
      <c r="G882" s="32" t="s">
        <v>2250</v>
      </c>
      <c r="H882" s="32" t="s">
        <v>2251</v>
      </c>
    </row>
    <row r="883" spans="1:8">
      <c r="A883" s="32" t="s">
        <v>2252</v>
      </c>
      <c r="B883" s="32" t="s">
        <v>2253</v>
      </c>
      <c r="C883" s="32" t="s">
        <v>2254</v>
      </c>
      <c r="D883" s="32" t="s">
        <v>2255</v>
      </c>
      <c r="E883" s="32" t="s">
        <v>2256</v>
      </c>
      <c r="F883" s="32" t="s">
        <v>2257</v>
      </c>
      <c r="G883" s="32" t="s">
        <v>2258</v>
      </c>
      <c r="H883" s="32" t="s">
        <v>2259</v>
      </c>
    </row>
    <row r="884" spans="1:8">
      <c r="A884" s="32" t="s">
        <v>2260</v>
      </c>
      <c r="B884" s="32" t="s">
        <v>2261</v>
      </c>
      <c r="C884" s="32" t="s">
        <v>2262</v>
      </c>
      <c r="D884" s="32" t="s">
        <v>2263</v>
      </c>
      <c r="E884" s="32" t="s">
        <v>2264</v>
      </c>
      <c r="F884" s="32" t="s">
        <v>2265</v>
      </c>
      <c r="G884" s="32" t="s">
        <v>2266</v>
      </c>
      <c r="H884" s="32" t="s">
        <v>2267</v>
      </c>
    </row>
    <row r="885" spans="1:8">
      <c r="A885" s="32" t="s">
        <v>2268</v>
      </c>
      <c r="B885" s="32" t="s">
        <v>2269</v>
      </c>
      <c r="C885" s="32" t="s">
        <v>2270</v>
      </c>
      <c r="D885" s="32" t="s">
        <v>2271</v>
      </c>
      <c r="E885" s="32" t="s">
        <v>2272</v>
      </c>
      <c r="F885" s="32" t="s">
        <v>2273</v>
      </c>
      <c r="G885" s="32" t="s">
        <v>2274</v>
      </c>
      <c r="H885" s="32" t="s">
        <v>2275</v>
      </c>
    </row>
    <row r="886" spans="1:8">
      <c r="A886" s="30"/>
      <c r="B886" s="30"/>
      <c r="C886" s="30"/>
      <c r="D886" s="29" t="s">
        <v>2276</v>
      </c>
      <c r="E886" s="30"/>
      <c r="F886" s="30"/>
      <c r="G886" s="30"/>
      <c r="H886" s="29" t="s">
        <v>2277</v>
      </c>
    </row>
    <row r="887" spans="1:8">
      <c r="A887" s="76"/>
      <c r="B887" s="77"/>
      <c r="C887" s="77"/>
      <c r="D887" s="77"/>
      <c r="E887" s="77"/>
      <c r="F887" s="77"/>
      <c r="G887" s="77"/>
      <c r="H887" s="78"/>
    </row>
    <row r="888" spans="1:8">
      <c r="A888" s="29" t="s">
        <v>2278</v>
      </c>
      <c r="B888" s="30"/>
      <c r="C888" s="30"/>
      <c r="D888" s="29" t="s">
        <v>2279</v>
      </c>
      <c r="E888" s="30"/>
      <c r="F888" s="30"/>
      <c r="G888" s="30"/>
      <c r="H888" s="29" t="s">
        <v>2280</v>
      </c>
    </row>
    <row r="889" spans="1:8">
      <c r="A889" s="29" t="s">
        <v>2281</v>
      </c>
      <c r="B889" s="29" t="s">
        <v>2282</v>
      </c>
      <c r="C889" s="29" t="s">
        <v>2283</v>
      </c>
      <c r="D889" s="29" t="s">
        <v>2284</v>
      </c>
      <c r="E889" s="29" t="s">
        <v>2285</v>
      </c>
      <c r="F889" s="29" t="s">
        <v>2286</v>
      </c>
      <c r="G889" s="29" t="s">
        <v>2287</v>
      </c>
      <c r="H889" s="29" t="s">
        <v>2288</v>
      </c>
    </row>
    <row r="890" spans="1:8">
      <c r="A890" s="30"/>
      <c r="B890" s="30"/>
      <c r="C890" s="30"/>
      <c r="D890" s="30"/>
      <c r="E890" s="30"/>
      <c r="F890" s="30"/>
      <c r="G890" s="29" t="s">
        <v>2289</v>
      </c>
      <c r="H890" s="29" t="s">
        <v>2290</v>
      </c>
    </row>
    <row r="891" spans="1:8">
      <c r="A891" s="32" t="s">
        <v>2291</v>
      </c>
      <c r="B891" s="32" t="s">
        <v>2292</v>
      </c>
      <c r="C891" s="32" t="s">
        <v>2293</v>
      </c>
      <c r="D891" s="32" t="s">
        <v>2294</v>
      </c>
      <c r="E891" s="32" t="s">
        <v>2295</v>
      </c>
      <c r="F891" s="32" t="s">
        <v>2296</v>
      </c>
      <c r="G891" s="32" t="s">
        <v>2297</v>
      </c>
      <c r="H891" s="32" t="s">
        <v>2298</v>
      </c>
    </row>
    <row r="892" spans="1:8">
      <c r="A892" s="32" t="s">
        <v>2299</v>
      </c>
      <c r="B892" s="32" t="s">
        <v>2300</v>
      </c>
      <c r="C892" s="32" t="s">
        <v>2301</v>
      </c>
      <c r="D892" s="32" t="s">
        <v>2302</v>
      </c>
      <c r="E892" s="32" t="s">
        <v>2303</v>
      </c>
      <c r="F892" s="32" t="s">
        <v>2304</v>
      </c>
      <c r="G892" s="32" t="s">
        <v>2305</v>
      </c>
      <c r="H892" s="32" t="s">
        <v>2306</v>
      </c>
    </row>
    <row r="893" spans="1:8">
      <c r="A893" s="32" t="s">
        <v>2307</v>
      </c>
      <c r="B893" s="32" t="s">
        <v>2308</v>
      </c>
      <c r="C893" s="32" t="s">
        <v>2309</v>
      </c>
      <c r="D893" s="32" t="s">
        <v>2310</v>
      </c>
      <c r="E893" s="32" t="s">
        <v>2311</v>
      </c>
      <c r="F893" s="32" t="s">
        <v>2312</v>
      </c>
      <c r="G893" s="32" t="s">
        <v>2313</v>
      </c>
      <c r="H893" s="32" t="s">
        <v>2314</v>
      </c>
    </row>
    <row r="894" spans="1:8">
      <c r="A894" s="32" t="s">
        <v>2315</v>
      </c>
      <c r="B894" s="32" t="s">
        <v>2316</v>
      </c>
      <c r="C894" s="32" t="s">
        <v>2317</v>
      </c>
      <c r="D894" s="32" t="s">
        <v>2318</v>
      </c>
      <c r="E894" s="32" t="s">
        <v>2319</v>
      </c>
      <c r="F894" s="32" t="s">
        <v>2320</v>
      </c>
      <c r="G894" s="32" t="s">
        <v>2321</v>
      </c>
      <c r="H894" s="32" t="s">
        <v>2322</v>
      </c>
    </row>
    <row r="895" spans="1:8">
      <c r="A895" s="76"/>
      <c r="B895" s="77"/>
      <c r="C895" s="77"/>
      <c r="D895" s="77"/>
      <c r="E895" s="77"/>
      <c r="F895" s="77"/>
      <c r="G895" s="77"/>
      <c r="H895" s="78"/>
    </row>
    <row r="896" spans="1:8">
      <c r="A896" s="29" t="s">
        <v>2323</v>
      </c>
      <c r="B896" s="30"/>
      <c r="C896" s="30"/>
      <c r="D896" s="29" t="s">
        <v>2324</v>
      </c>
      <c r="E896" s="30"/>
      <c r="F896" s="30"/>
      <c r="G896" s="30"/>
      <c r="H896" s="29" t="s">
        <v>2325</v>
      </c>
    </row>
    <row r="897" spans="1:8">
      <c r="A897" s="30"/>
      <c r="B897" s="30"/>
      <c r="C897" s="30"/>
      <c r="D897" s="30"/>
      <c r="E897" s="30"/>
      <c r="F897" s="30"/>
      <c r="G897" s="29" t="s">
        <v>2326</v>
      </c>
      <c r="H897" s="29" t="s">
        <v>2327</v>
      </c>
    </row>
    <row r="898" spans="1:8">
      <c r="A898" s="29" t="s">
        <v>2328</v>
      </c>
      <c r="B898" s="29" t="s">
        <v>2329</v>
      </c>
      <c r="C898" s="29" t="s">
        <v>2330</v>
      </c>
      <c r="D898" s="29" t="s">
        <v>2331</v>
      </c>
      <c r="E898" s="29" t="s">
        <v>2332</v>
      </c>
      <c r="F898" s="29" t="s">
        <v>2333</v>
      </c>
      <c r="G898" s="30"/>
      <c r="H898" s="30"/>
    </row>
    <row r="899" spans="1:8">
      <c r="A899" s="30"/>
      <c r="B899" s="30"/>
      <c r="C899" s="30"/>
      <c r="D899" s="30"/>
      <c r="E899" s="30"/>
      <c r="F899" s="30"/>
      <c r="G899" s="29" t="s">
        <v>2334</v>
      </c>
      <c r="H899" s="29" t="s">
        <v>2335</v>
      </c>
    </row>
    <row r="900" spans="1:8">
      <c r="A900" s="32" t="s">
        <v>2336</v>
      </c>
      <c r="B900" s="32" t="s">
        <v>2337</v>
      </c>
      <c r="C900" s="32" t="s">
        <v>2338</v>
      </c>
      <c r="D900" s="32" t="s">
        <v>2339</v>
      </c>
      <c r="E900" s="32" t="s">
        <v>2340</v>
      </c>
      <c r="F900" s="34">
        <v>1092</v>
      </c>
      <c r="G900" s="32" t="s">
        <v>2341</v>
      </c>
      <c r="H900" s="32" t="s">
        <v>2342</v>
      </c>
    </row>
    <row r="901" spans="1:8">
      <c r="A901" s="32" t="s">
        <v>2343</v>
      </c>
      <c r="B901" s="32" t="s">
        <v>2344</v>
      </c>
      <c r="C901" s="32" t="s">
        <v>2345</v>
      </c>
      <c r="D901" s="32" t="s">
        <v>2346</v>
      </c>
      <c r="E901" s="32" t="s">
        <v>2347</v>
      </c>
      <c r="F901" s="32" t="s">
        <v>2348</v>
      </c>
      <c r="G901" s="32" t="s">
        <v>2349</v>
      </c>
      <c r="H901" s="32" t="s">
        <v>2350</v>
      </c>
    </row>
    <row r="902" spans="1:8">
      <c r="A902" s="32" t="s">
        <v>2351</v>
      </c>
      <c r="B902" s="32" t="s">
        <v>2352</v>
      </c>
      <c r="C902" s="32" t="s">
        <v>2353</v>
      </c>
      <c r="D902" s="32" t="s">
        <v>2354</v>
      </c>
      <c r="E902" s="32" t="s">
        <v>2355</v>
      </c>
      <c r="F902" s="32" t="s">
        <v>2356</v>
      </c>
      <c r="G902" s="32" t="s">
        <v>2357</v>
      </c>
      <c r="H902" s="32" t="s">
        <v>2358</v>
      </c>
    </row>
    <row r="903" spans="1:8">
      <c r="A903" s="32" t="s">
        <v>2359</v>
      </c>
      <c r="B903" s="32" t="s">
        <v>2360</v>
      </c>
      <c r="C903" s="32" t="s">
        <v>2361</v>
      </c>
      <c r="D903" s="32" t="s">
        <v>2362</v>
      </c>
      <c r="E903" s="32" t="s">
        <v>2363</v>
      </c>
      <c r="F903" s="32" t="s">
        <v>2364</v>
      </c>
      <c r="G903" s="32" t="s">
        <v>2365</v>
      </c>
      <c r="H903" s="32" t="s">
        <v>2366</v>
      </c>
    </row>
    <row r="904" spans="1:8">
      <c r="A904" s="32" t="s">
        <v>2367</v>
      </c>
      <c r="B904" s="32" t="s">
        <v>2368</v>
      </c>
      <c r="C904" s="32" t="s">
        <v>2369</v>
      </c>
      <c r="D904" s="32" t="s">
        <v>2370</v>
      </c>
      <c r="E904" s="32" t="s">
        <v>2371</v>
      </c>
      <c r="F904" s="33">
        <v>1</v>
      </c>
      <c r="G904" s="32" t="s">
        <v>2372</v>
      </c>
      <c r="H904" s="32" t="s">
        <v>2373</v>
      </c>
    </row>
    <row r="905" spans="1:8">
      <c r="A905" s="30"/>
      <c r="B905" s="30"/>
      <c r="C905" s="30"/>
      <c r="D905" s="29" t="s">
        <v>2374</v>
      </c>
      <c r="E905" s="30"/>
      <c r="F905" s="30"/>
      <c r="G905" s="30"/>
      <c r="H905" s="29" t="s">
        <v>2375</v>
      </c>
    </row>
    <row r="906" spans="1:8">
      <c r="A906" s="76"/>
      <c r="B906" s="77"/>
      <c r="C906" s="77"/>
      <c r="D906" s="77"/>
      <c r="E906" s="77"/>
      <c r="F906" s="77"/>
      <c r="G906" s="77"/>
      <c r="H906" s="78"/>
    </row>
    <row r="907" spans="1:8">
      <c r="A907" s="29" t="s">
        <v>2376</v>
      </c>
      <c r="B907" s="30"/>
      <c r="C907" s="30"/>
      <c r="D907" s="29" t="s">
        <v>2377</v>
      </c>
      <c r="E907" s="30"/>
      <c r="F907" s="30"/>
      <c r="G907" s="30"/>
      <c r="H907" s="29" t="s">
        <v>2378</v>
      </c>
    </row>
    <row r="908" spans="1:8">
      <c r="A908" s="30"/>
      <c r="B908" s="30"/>
      <c r="C908" s="30"/>
      <c r="D908" s="30"/>
      <c r="E908" s="30"/>
      <c r="F908" s="30"/>
      <c r="G908" s="29" t="s">
        <v>2379</v>
      </c>
      <c r="H908" s="29" t="s">
        <v>2380</v>
      </c>
    </row>
    <row r="909" spans="1:8">
      <c r="A909" s="29" t="s">
        <v>2381</v>
      </c>
      <c r="B909" s="29" t="s">
        <v>2382</v>
      </c>
      <c r="C909" s="29" t="s">
        <v>2383</v>
      </c>
      <c r="D909" s="29" t="s">
        <v>2384</v>
      </c>
      <c r="E909" s="29" t="s">
        <v>2385</v>
      </c>
      <c r="F909" s="29" t="s">
        <v>2386</v>
      </c>
      <c r="G909" s="30"/>
      <c r="H909" s="30"/>
    </row>
    <row r="910" spans="1:8">
      <c r="A910" s="30"/>
      <c r="B910" s="30"/>
      <c r="C910" s="30"/>
      <c r="D910" s="30"/>
      <c r="E910" s="30"/>
      <c r="F910" s="30"/>
      <c r="G910" s="29" t="s">
        <v>2387</v>
      </c>
      <c r="H910" s="29" t="s">
        <v>2388</v>
      </c>
    </row>
    <row r="911" spans="1:8">
      <c r="A911" s="32" t="s">
        <v>2389</v>
      </c>
      <c r="B911" s="32" t="s">
        <v>2390</v>
      </c>
      <c r="C911" s="32" t="s">
        <v>2391</v>
      </c>
      <c r="D911" s="32" t="s">
        <v>2392</v>
      </c>
      <c r="E911" s="32" t="s">
        <v>2393</v>
      </c>
      <c r="F911" s="32" t="s">
        <v>2394</v>
      </c>
      <c r="G911" s="32" t="s">
        <v>2395</v>
      </c>
      <c r="H911" s="32" t="s">
        <v>2396</v>
      </c>
    </row>
    <row r="912" spans="1:8">
      <c r="A912" s="32" t="s">
        <v>2397</v>
      </c>
      <c r="B912" s="32" t="s">
        <v>2398</v>
      </c>
      <c r="C912" s="32" t="s">
        <v>2399</v>
      </c>
      <c r="D912" s="32" t="s">
        <v>2400</v>
      </c>
      <c r="E912" s="32" t="s">
        <v>2401</v>
      </c>
      <c r="F912" s="32" t="s">
        <v>2402</v>
      </c>
      <c r="G912" s="32" t="s">
        <v>2403</v>
      </c>
      <c r="H912" s="32" t="s">
        <v>2404</v>
      </c>
    </row>
    <row r="913" spans="1:8">
      <c r="A913" s="32" t="s">
        <v>2405</v>
      </c>
      <c r="B913" s="32" t="s">
        <v>2406</v>
      </c>
      <c r="C913" s="32" t="s">
        <v>2407</v>
      </c>
      <c r="D913" s="32" t="s">
        <v>2408</v>
      </c>
      <c r="E913" s="32" t="s">
        <v>2409</v>
      </c>
      <c r="F913" s="32" t="s">
        <v>2410</v>
      </c>
      <c r="G913" s="32" t="s">
        <v>2411</v>
      </c>
      <c r="H913" s="32" t="s">
        <v>2412</v>
      </c>
    </row>
    <row r="914" spans="1:8">
      <c r="A914" s="30"/>
      <c r="B914" s="30"/>
      <c r="C914" s="30"/>
      <c r="D914" s="29" t="s">
        <v>2413</v>
      </c>
      <c r="E914" s="30"/>
      <c r="F914" s="30"/>
      <c r="G914" s="30"/>
      <c r="H914" s="29" t="s">
        <v>2414</v>
      </c>
    </row>
    <row r="915" spans="1:8">
      <c r="A915" s="76"/>
      <c r="B915" s="77"/>
      <c r="C915" s="77"/>
      <c r="D915" s="77"/>
      <c r="E915" s="77"/>
      <c r="F915" s="77"/>
      <c r="G915" s="77"/>
      <c r="H915" s="78"/>
    </row>
    <row r="916" spans="1:8">
      <c r="A916" s="29" t="s">
        <v>2415</v>
      </c>
      <c r="B916" s="30"/>
      <c r="C916" s="30"/>
      <c r="D916" s="29" t="s">
        <v>2416</v>
      </c>
      <c r="E916" s="30"/>
      <c r="F916" s="30"/>
      <c r="G916" s="30"/>
      <c r="H916" s="29" t="s">
        <v>2417</v>
      </c>
    </row>
    <row r="917" spans="1:8">
      <c r="A917" s="30"/>
      <c r="B917" s="30"/>
      <c r="C917" s="30"/>
      <c r="D917" s="30"/>
      <c r="E917" s="30"/>
      <c r="F917" s="30"/>
      <c r="G917" s="29" t="s">
        <v>2418</v>
      </c>
      <c r="H917" s="29" t="s">
        <v>2419</v>
      </c>
    </row>
    <row r="918" spans="1:8">
      <c r="A918" s="29" t="s">
        <v>2420</v>
      </c>
      <c r="B918" s="29" t="s">
        <v>2421</v>
      </c>
      <c r="C918" s="29" t="s">
        <v>2422</v>
      </c>
      <c r="D918" s="29" t="s">
        <v>2423</v>
      </c>
      <c r="E918" s="29" t="s">
        <v>2424</v>
      </c>
      <c r="F918" s="29" t="s">
        <v>2425</v>
      </c>
      <c r="G918" s="30"/>
      <c r="H918" s="30"/>
    </row>
    <row r="919" spans="1:8">
      <c r="A919" s="30"/>
      <c r="B919" s="30"/>
      <c r="C919" s="30"/>
      <c r="D919" s="30"/>
      <c r="E919" s="30"/>
      <c r="F919" s="30"/>
      <c r="G919" s="29" t="s">
        <v>2426</v>
      </c>
      <c r="H919" s="29" t="s">
        <v>2427</v>
      </c>
    </row>
    <row r="920" spans="1:8">
      <c r="A920" s="32" t="s">
        <v>2428</v>
      </c>
      <c r="B920" s="32" t="s">
        <v>2429</v>
      </c>
      <c r="C920" s="32" t="s">
        <v>2430</v>
      </c>
      <c r="D920" s="32" t="s">
        <v>2431</v>
      </c>
      <c r="E920" s="32" t="s">
        <v>2432</v>
      </c>
      <c r="F920" s="32" t="s">
        <v>2433</v>
      </c>
      <c r="G920" s="32" t="s">
        <v>2434</v>
      </c>
      <c r="H920" s="32" t="s">
        <v>2435</v>
      </c>
    </row>
    <row r="921" spans="1:8">
      <c r="A921" s="32" t="s">
        <v>2436</v>
      </c>
      <c r="B921" s="32" t="s">
        <v>2437</v>
      </c>
      <c r="C921" s="32" t="s">
        <v>2438</v>
      </c>
      <c r="D921" s="32" t="s">
        <v>2439</v>
      </c>
      <c r="E921" s="32" t="s">
        <v>2440</v>
      </c>
      <c r="F921" s="32" t="s">
        <v>2441</v>
      </c>
      <c r="G921" s="32" t="s">
        <v>2442</v>
      </c>
      <c r="H921" s="32" t="s">
        <v>2443</v>
      </c>
    </row>
    <row r="922" spans="1:8">
      <c r="A922" s="30"/>
      <c r="B922" s="30"/>
      <c r="C922" s="30"/>
      <c r="D922" s="29" t="s">
        <v>2444</v>
      </c>
      <c r="E922" s="30"/>
      <c r="F922" s="30"/>
      <c r="G922" s="30"/>
      <c r="H922" s="29" t="s">
        <v>2445</v>
      </c>
    </row>
    <row r="923" spans="1:8">
      <c r="A923" s="76"/>
      <c r="B923" s="77"/>
      <c r="C923" s="77"/>
      <c r="D923" s="77"/>
      <c r="E923" s="77"/>
      <c r="F923" s="77"/>
      <c r="G923" s="77"/>
      <c r="H923" s="78"/>
    </row>
    <row r="924" spans="1:8">
      <c r="A924" s="29" t="s">
        <v>2446</v>
      </c>
      <c r="B924" s="30"/>
      <c r="C924" s="30"/>
      <c r="D924" s="29" t="s">
        <v>2447</v>
      </c>
      <c r="E924" s="30"/>
      <c r="F924" s="30"/>
      <c r="G924" s="30"/>
      <c r="H924" s="29" t="s">
        <v>2448</v>
      </c>
    </row>
    <row r="925" spans="1:8">
      <c r="A925" s="30"/>
      <c r="B925" s="30"/>
      <c r="C925" s="30"/>
      <c r="D925" s="30"/>
      <c r="E925" s="30"/>
      <c r="F925" s="30"/>
      <c r="G925" s="29" t="s">
        <v>2449</v>
      </c>
      <c r="H925" s="29" t="s">
        <v>2450</v>
      </c>
    </row>
    <row r="926" spans="1:8">
      <c r="A926" s="29" t="s">
        <v>2451</v>
      </c>
      <c r="B926" s="29" t="s">
        <v>2452</v>
      </c>
      <c r="C926" s="29" t="s">
        <v>2453</v>
      </c>
      <c r="D926" s="29" t="s">
        <v>2454</v>
      </c>
      <c r="E926" s="29" t="s">
        <v>2455</v>
      </c>
      <c r="F926" s="29" t="s">
        <v>2456</v>
      </c>
      <c r="G926" s="30"/>
      <c r="H926" s="30"/>
    </row>
    <row r="927" spans="1:8">
      <c r="A927" s="30"/>
      <c r="B927" s="30"/>
      <c r="C927" s="30"/>
      <c r="D927" s="30"/>
      <c r="E927" s="30"/>
      <c r="F927" s="30"/>
      <c r="G927" s="29" t="s">
        <v>2457</v>
      </c>
      <c r="H927" s="29" t="s">
        <v>2458</v>
      </c>
    </row>
    <row r="928" spans="1:8">
      <c r="A928" s="32" t="s">
        <v>2459</v>
      </c>
      <c r="B928" s="32" t="s">
        <v>2460</v>
      </c>
      <c r="C928" s="32" t="s">
        <v>2461</v>
      </c>
      <c r="D928" s="32" t="s">
        <v>2462</v>
      </c>
      <c r="E928" s="32" t="s">
        <v>2463</v>
      </c>
      <c r="F928" s="32" t="s">
        <v>2464</v>
      </c>
      <c r="G928" s="32" t="s">
        <v>2465</v>
      </c>
      <c r="H928" s="32" t="s">
        <v>2466</v>
      </c>
    </row>
    <row r="929" spans="1:8">
      <c r="A929" s="32" t="s">
        <v>2467</v>
      </c>
      <c r="B929" s="32" t="s">
        <v>2468</v>
      </c>
      <c r="C929" s="32" t="s">
        <v>2469</v>
      </c>
      <c r="D929" s="32" t="s">
        <v>2470</v>
      </c>
      <c r="E929" s="32" t="s">
        <v>2471</v>
      </c>
      <c r="F929" s="32" t="s">
        <v>2472</v>
      </c>
      <c r="G929" s="32" t="s">
        <v>2473</v>
      </c>
      <c r="H929" s="32" t="s">
        <v>2474</v>
      </c>
    </row>
    <row r="930" spans="1:8">
      <c r="A930" s="32" t="s">
        <v>2475</v>
      </c>
      <c r="B930" s="32" t="s">
        <v>2476</v>
      </c>
      <c r="C930" s="32" t="s">
        <v>2477</v>
      </c>
      <c r="D930" s="32" t="s">
        <v>2478</v>
      </c>
      <c r="E930" s="32" t="s">
        <v>2479</v>
      </c>
      <c r="F930" s="32" t="s">
        <v>2480</v>
      </c>
      <c r="G930" s="32" t="s">
        <v>2481</v>
      </c>
      <c r="H930" s="32" t="s">
        <v>2482</v>
      </c>
    </row>
    <row r="931" spans="1:8">
      <c r="A931" s="32" t="s">
        <v>2483</v>
      </c>
      <c r="B931" s="32" t="s">
        <v>2484</v>
      </c>
      <c r="C931" s="32" t="s">
        <v>2485</v>
      </c>
      <c r="D931" s="32" t="s">
        <v>2486</v>
      </c>
      <c r="E931" s="32" t="s">
        <v>2487</v>
      </c>
      <c r="F931" s="32" t="s">
        <v>2488</v>
      </c>
      <c r="G931" s="32" t="s">
        <v>2489</v>
      </c>
      <c r="H931" s="32" t="s">
        <v>2490</v>
      </c>
    </row>
    <row r="932" spans="1:8">
      <c r="A932" s="30"/>
      <c r="B932" s="30"/>
      <c r="C932" s="30"/>
      <c r="D932" s="29" t="s">
        <v>2491</v>
      </c>
      <c r="E932" s="30"/>
      <c r="F932" s="30"/>
      <c r="G932" s="30"/>
      <c r="H932" s="29" t="s">
        <v>2492</v>
      </c>
    </row>
    <row r="933" spans="1:8">
      <c r="A933" s="76"/>
      <c r="B933" s="77"/>
      <c r="C933" s="77"/>
      <c r="D933" s="77"/>
      <c r="E933" s="77"/>
      <c r="F933" s="77"/>
      <c r="G933" s="77"/>
      <c r="H933" s="78"/>
    </row>
    <row r="934" spans="1:8">
      <c r="A934" s="29" t="s">
        <v>2493</v>
      </c>
      <c r="B934" s="30"/>
      <c r="C934" s="30"/>
      <c r="D934" s="29" t="s">
        <v>2494</v>
      </c>
      <c r="E934" s="30"/>
      <c r="F934" s="30"/>
      <c r="G934" s="30"/>
      <c r="H934" s="29" t="s">
        <v>2495</v>
      </c>
    </row>
    <row r="935" spans="1:8">
      <c r="A935" s="30"/>
      <c r="B935" s="30"/>
      <c r="C935" s="30"/>
      <c r="D935" s="30"/>
      <c r="E935" s="30"/>
      <c r="F935" s="30"/>
      <c r="G935" s="29" t="s">
        <v>2496</v>
      </c>
      <c r="H935" s="29" t="s">
        <v>2497</v>
      </c>
    </row>
    <row r="936" spans="1:8">
      <c r="A936" s="29" t="s">
        <v>2498</v>
      </c>
      <c r="B936" s="29" t="s">
        <v>2499</v>
      </c>
      <c r="C936" s="29" t="s">
        <v>2500</v>
      </c>
      <c r="D936" s="29" t="s">
        <v>2501</v>
      </c>
      <c r="E936" s="29" t="s">
        <v>2502</v>
      </c>
      <c r="F936" s="29" t="s">
        <v>2503</v>
      </c>
      <c r="G936" s="30"/>
      <c r="H936" s="30"/>
    </row>
    <row r="937" spans="1:8">
      <c r="A937" s="30"/>
      <c r="B937" s="30"/>
      <c r="C937" s="30"/>
      <c r="D937" s="30"/>
      <c r="E937" s="30"/>
      <c r="F937" s="30"/>
      <c r="G937" s="29" t="s">
        <v>2504</v>
      </c>
      <c r="H937" s="29" t="s">
        <v>2505</v>
      </c>
    </row>
    <row r="938" spans="1:8">
      <c r="A938" s="32" t="s">
        <v>2506</v>
      </c>
      <c r="B938" s="32" t="s">
        <v>2507</v>
      </c>
      <c r="C938" s="32" t="s">
        <v>2508</v>
      </c>
      <c r="D938" s="32" t="s">
        <v>2509</v>
      </c>
      <c r="E938" s="32" t="s">
        <v>2510</v>
      </c>
      <c r="F938" s="32" t="s">
        <v>2511</v>
      </c>
      <c r="G938" s="32" t="s">
        <v>2512</v>
      </c>
      <c r="H938" s="32" t="s">
        <v>2513</v>
      </c>
    </row>
    <row r="939" spans="1:8">
      <c r="A939" s="32" t="s">
        <v>2514</v>
      </c>
      <c r="B939" s="32" t="s">
        <v>2515</v>
      </c>
      <c r="C939" s="32" t="s">
        <v>2516</v>
      </c>
      <c r="D939" s="32" t="s">
        <v>2517</v>
      </c>
      <c r="E939" s="32" t="s">
        <v>2518</v>
      </c>
      <c r="F939" s="32" t="s">
        <v>2519</v>
      </c>
      <c r="G939" s="32" t="s">
        <v>2520</v>
      </c>
      <c r="H939" s="32" t="s">
        <v>2521</v>
      </c>
    </row>
    <row r="940" spans="1:8">
      <c r="A940" s="30"/>
      <c r="B940" s="30"/>
      <c r="C940" s="30"/>
      <c r="D940" s="29" t="s">
        <v>2522</v>
      </c>
      <c r="E940" s="30"/>
      <c r="F940" s="30"/>
      <c r="G940" s="30"/>
      <c r="H940" s="29" t="s">
        <v>2523</v>
      </c>
    </row>
    <row r="941" spans="1:8">
      <c r="A941" s="76"/>
      <c r="B941" s="77"/>
      <c r="C941" s="77"/>
      <c r="D941" s="77"/>
      <c r="E941" s="77"/>
      <c r="F941" s="77"/>
      <c r="G941" s="77"/>
      <c r="H941" s="78"/>
    </row>
    <row r="942" spans="1:8">
      <c r="A942" s="29" t="s">
        <v>2524</v>
      </c>
      <c r="B942" s="30"/>
      <c r="C942" s="30"/>
      <c r="D942" s="29" t="s">
        <v>2525</v>
      </c>
      <c r="E942" s="30"/>
      <c r="F942" s="30"/>
      <c r="G942" s="30"/>
      <c r="H942" s="29" t="s">
        <v>2526</v>
      </c>
    </row>
    <row r="943" spans="1:8">
      <c r="A943" s="30"/>
      <c r="B943" s="30"/>
      <c r="C943" s="30"/>
      <c r="D943" s="30"/>
      <c r="E943" s="30"/>
      <c r="F943" s="30"/>
      <c r="G943" s="29" t="s">
        <v>2527</v>
      </c>
      <c r="H943" s="29" t="s">
        <v>2528</v>
      </c>
    </row>
    <row r="944" spans="1:8">
      <c r="A944" s="29" t="s">
        <v>2529</v>
      </c>
      <c r="B944" s="29" t="s">
        <v>2530</v>
      </c>
      <c r="C944" s="29" t="s">
        <v>2531</v>
      </c>
      <c r="D944" s="29" t="s">
        <v>2532</v>
      </c>
      <c r="E944" s="29" t="s">
        <v>2533</v>
      </c>
      <c r="F944" s="29" t="s">
        <v>2534</v>
      </c>
      <c r="G944" s="30"/>
      <c r="H944" s="30"/>
    </row>
    <row r="945" spans="1:8">
      <c r="A945" s="30"/>
      <c r="B945" s="30"/>
      <c r="C945" s="30"/>
      <c r="D945" s="30"/>
      <c r="E945" s="30"/>
      <c r="F945" s="30"/>
      <c r="G945" s="29" t="s">
        <v>2535</v>
      </c>
      <c r="H945" s="29" t="s">
        <v>2536</v>
      </c>
    </row>
    <row r="946" spans="1:8">
      <c r="A946" s="32" t="s">
        <v>2537</v>
      </c>
      <c r="B946" s="32" t="s">
        <v>2538</v>
      </c>
      <c r="C946" s="32" t="s">
        <v>2539</v>
      </c>
      <c r="D946" s="32" t="s">
        <v>2540</v>
      </c>
      <c r="E946" s="32" t="s">
        <v>2541</v>
      </c>
      <c r="F946" s="32" t="s">
        <v>2542</v>
      </c>
      <c r="G946" s="32" t="s">
        <v>2543</v>
      </c>
      <c r="H946" s="32" t="s">
        <v>2544</v>
      </c>
    </row>
    <row r="947" spans="1:8">
      <c r="A947" s="32" t="s">
        <v>2545</v>
      </c>
      <c r="B947" s="32" t="s">
        <v>2546</v>
      </c>
      <c r="C947" s="32" t="s">
        <v>2547</v>
      </c>
      <c r="D947" s="32" t="s">
        <v>2548</v>
      </c>
      <c r="E947" s="32" t="s">
        <v>2549</v>
      </c>
      <c r="F947" s="32" t="s">
        <v>2550</v>
      </c>
      <c r="G947" s="32" t="s">
        <v>2551</v>
      </c>
      <c r="H947" s="32" t="s">
        <v>2552</v>
      </c>
    </row>
    <row r="948" spans="1:8">
      <c r="A948" s="32" t="s">
        <v>2553</v>
      </c>
      <c r="B948" s="32" t="s">
        <v>2554</v>
      </c>
      <c r="C948" s="32" t="s">
        <v>2555</v>
      </c>
      <c r="D948" s="32" t="s">
        <v>2556</v>
      </c>
      <c r="E948" s="32" t="s">
        <v>2557</v>
      </c>
      <c r="F948" s="32" t="s">
        <v>2558</v>
      </c>
      <c r="G948" s="32" t="s">
        <v>2559</v>
      </c>
      <c r="H948" s="32" t="s">
        <v>2560</v>
      </c>
    </row>
    <row r="949" spans="1:8">
      <c r="A949" s="32" t="s">
        <v>2561</v>
      </c>
      <c r="B949" s="32" t="s">
        <v>2562</v>
      </c>
      <c r="C949" s="32" t="s">
        <v>2563</v>
      </c>
      <c r="D949" s="32" t="s">
        <v>2564</v>
      </c>
      <c r="E949" s="32" t="s">
        <v>2565</v>
      </c>
      <c r="F949" s="32" t="s">
        <v>2566</v>
      </c>
      <c r="G949" s="32" t="s">
        <v>2567</v>
      </c>
      <c r="H949" s="32" t="s">
        <v>2568</v>
      </c>
    </row>
    <row r="950" spans="1:8">
      <c r="A950" s="32" t="s">
        <v>2569</v>
      </c>
      <c r="B950" s="32" t="s">
        <v>2570</v>
      </c>
      <c r="C950" s="32" t="s">
        <v>2571</v>
      </c>
      <c r="D950" s="32" t="s">
        <v>2572</v>
      </c>
      <c r="E950" s="32" t="s">
        <v>2573</v>
      </c>
      <c r="F950" s="32" t="s">
        <v>2574</v>
      </c>
      <c r="G950" s="32" t="s">
        <v>2575</v>
      </c>
      <c r="H950" s="32" t="s">
        <v>2576</v>
      </c>
    </row>
    <row r="951" spans="1:8">
      <c r="A951" s="32" t="s">
        <v>2577</v>
      </c>
      <c r="B951" s="32" t="s">
        <v>2578</v>
      </c>
      <c r="C951" s="32" t="s">
        <v>2579</v>
      </c>
      <c r="D951" s="32" t="s">
        <v>2580</v>
      </c>
      <c r="E951" s="32" t="s">
        <v>2581</v>
      </c>
      <c r="F951" s="32" t="s">
        <v>2582</v>
      </c>
      <c r="G951" s="32" t="s">
        <v>2583</v>
      </c>
      <c r="H951" s="32" t="s">
        <v>2584</v>
      </c>
    </row>
    <row r="952" spans="1:8">
      <c r="A952" s="32" t="s">
        <v>2585</v>
      </c>
      <c r="B952" s="32" t="s">
        <v>2586</v>
      </c>
      <c r="C952" s="32" t="s">
        <v>2587</v>
      </c>
      <c r="D952" s="32" t="s">
        <v>2588</v>
      </c>
      <c r="E952" s="32" t="s">
        <v>2589</v>
      </c>
      <c r="F952" s="32" t="s">
        <v>2590</v>
      </c>
      <c r="G952" s="32" t="s">
        <v>2591</v>
      </c>
      <c r="H952" s="32" t="s">
        <v>2592</v>
      </c>
    </row>
    <row r="953" spans="1:8">
      <c r="A953" s="32" t="s">
        <v>2593</v>
      </c>
      <c r="B953" s="32" t="s">
        <v>2594</v>
      </c>
      <c r="C953" s="32" t="s">
        <v>2595</v>
      </c>
      <c r="D953" s="32" t="s">
        <v>2596</v>
      </c>
      <c r="E953" s="32" t="s">
        <v>2597</v>
      </c>
      <c r="F953" s="32" t="s">
        <v>2598</v>
      </c>
      <c r="G953" s="32" t="s">
        <v>2599</v>
      </c>
      <c r="H953" s="32" t="s">
        <v>2600</v>
      </c>
    </row>
    <row r="954" spans="1:8">
      <c r="A954" s="32" t="s">
        <v>2601</v>
      </c>
      <c r="B954" s="32" t="s">
        <v>2602</v>
      </c>
      <c r="C954" s="32" t="s">
        <v>2603</v>
      </c>
      <c r="D954" s="32" t="s">
        <v>2604</v>
      </c>
      <c r="E954" s="32" t="s">
        <v>2605</v>
      </c>
      <c r="F954" s="32" t="s">
        <v>2606</v>
      </c>
      <c r="G954" s="32" t="s">
        <v>2607</v>
      </c>
      <c r="H954" s="32" t="s">
        <v>2608</v>
      </c>
    </row>
    <row r="955" spans="1:8">
      <c r="A955" s="32" t="s">
        <v>2609</v>
      </c>
      <c r="B955" s="32" t="s">
        <v>2610</v>
      </c>
      <c r="C955" s="32" t="s">
        <v>2611</v>
      </c>
      <c r="D955" s="32" t="s">
        <v>2612</v>
      </c>
      <c r="E955" s="32" t="s">
        <v>2613</v>
      </c>
      <c r="F955" s="32" t="s">
        <v>2614</v>
      </c>
      <c r="G955" s="32" t="s">
        <v>2615</v>
      </c>
      <c r="H955" s="32" t="s">
        <v>2616</v>
      </c>
    </row>
    <row r="956" spans="1:8">
      <c r="A956" s="32" t="s">
        <v>2617</v>
      </c>
      <c r="B956" s="32" t="s">
        <v>2618</v>
      </c>
      <c r="C956" s="30"/>
      <c r="D956" s="32" t="s">
        <v>2619</v>
      </c>
      <c r="E956" s="32" t="s">
        <v>2620</v>
      </c>
      <c r="F956" s="32" t="s">
        <v>2621</v>
      </c>
      <c r="G956" s="32" t="s">
        <v>2622</v>
      </c>
      <c r="H956" s="32" t="s">
        <v>2623</v>
      </c>
    </row>
    <row r="957" spans="1:8">
      <c r="A957" s="32" t="s">
        <v>2624</v>
      </c>
      <c r="B957" s="32" t="s">
        <v>2625</v>
      </c>
      <c r="C957" s="32" t="s">
        <v>2626</v>
      </c>
      <c r="D957" s="32" t="s">
        <v>2627</v>
      </c>
      <c r="E957" s="32" t="s">
        <v>2628</v>
      </c>
      <c r="F957" s="32" t="s">
        <v>2629</v>
      </c>
      <c r="G957" s="32" t="s">
        <v>2630</v>
      </c>
      <c r="H957" s="32" t="s">
        <v>2631</v>
      </c>
    </row>
    <row r="958" spans="1:8">
      <c r="A958" s="30"/>
      <c r="B958" s="30"/>
      <c r="C958" s="30"/>
      <c r="D958" s="32" t="s">
        <v>2632</v>
      </c>
      <c r="E958" s="30"/>
      <c r="F958" s="30"/>
      <c r="G958" s="30"/>
      <c r="H958" s="30"/>
    </row>
    <row r="959" spans="1:8">
      <c r="A959" s="32" t="s">
        <v>2633</v>
      </c>
      <c r="B959" s="32" t="s">
        <v>2634</v>
      </c>
      <c r="C959" s="32" t="s">
        <v>2635</v>
      </c>
      <c r="D959" s="32" t="s">
        <v>2636</v>
      </c>
      <c r="E959" s="32" t="s">
        <v>2637</v>
      </c>
      <c r="F959" s="32" t="s">
        <v>2638</v>
      </c>
      <c r="G959" s="32" t="s">
        <v>2639</v>
      </c>
      <c r="H959" s="32" t="s">
        <v>2640</v>
      </c>
    </row>
    <row r="960" spans="1:8">
      <c r="A960" s="32" t="s">
        <v>2641</v>
      </c>
      <c r="B960" s="32" t="s">
        <v>2642</v>
      </c>
      <c r="C960" s="32" t="s">
        <v>2643</v>
      </c>
      <c r="D960" s="32" t="s">
        <v>2644</v>
      </c>
      <c r="E960" s="32" t="s">
        <v>2645</v>
      </c>
      <c r="F960" s="32" t="s">
        <v>2646</v>
      </c>
      <c r="G960" s="32" t="s">
        <v>2647</v>
      </c>
      <c r="H960" s="32" t="s">
        <v>2648</v>
      </c>
    </row>
    <row r="961" spans="1:8">
      <c r="A961" s="32" t="s">
        <v>2649</v>
      </c>
      <c r="B961" s="32" t="s">
        <v>2650</v>
      </c>
      <c r="C961" s="32" t="s">
        <v>2651</v>
      </c>
      <c r="D961" s="32" t="s">
        <v>2652</v>
      </c>
      <c r="E961" s="32" t="s">
        <v>2653</v>
      </c>
      <c r="F961" s="32" t="s">
        <v>2654</v>
      </c>
      <c r="G961" s="32" t="s">
        <v>2655</v>
      </c>
      <c r="H961" s="32" t="s">
        <v>2656</v>
      </c>
    </row>
    <row r="962" spans="1:8">
      <c r="A962" s="32" t="s">
        <v>2657</v>
      </c>
      <c r="B962" s="32" t="s">
        <v>2658</v>
      </c>
      <c r="C962" s="32" t="s">
        <v>2659</v>
      </c>
      <c r="D962" s="32" t="s">
        <v>2660</v>
      </c>
      <c r="E962" s="32" t="s">
        <v>2661</v>
      </c>
      <c r="F962" s="32" t="s">
        <v>2662</v>
      </c>
      <c r="G962" s="32" t="s">
        <v>2663</v>
      </c>
      <c r="H962" s="32" t="s">
        <v>2664</v>
      </c>
    </row>
    <row r="963" spans="1:8">
      <c r="A963" s="32" t="s">
        <v>2665</v>
      </c>
      <c r="B963" s="32" t="s">
        <v>2666</v>
      </c>
      <c r="C963" s="32" t="s">
        <v>2667</v>
      </c>
      <c r="D963" s="32" t="s">
        <v>2668</v>
      </c>
      <c r="E963" s="32" t="s">
        <v>2669</v>
      </c>
      <c r="F963" s="32" t="s">
        <v>2670</v>
      </c>
      <c r="G963" s="32" t="s">
        <v>2671</v>
      </c>
      <c r="H963" s="32" t="s">
        <v>2672</v>
      </c>
    </row>
    <row r="964" spans="1:8">
      <c r="A964" s="32" t="s">
        <v>2673</v>
      </c>
      <c r="B964" s="32" t="s">
        <v>2674</v>
      </c>
      <c r="C964" s="32" t="s">
        <v>2675</v>
      </c>
      <c r="D964" s="32" t="s">
        <v>2676</v>
      </c>
      <c r="E964" s="32" t="s">
        <v>2677</v>
      </c>
      <c r="F964" s="32" t="s">
        <v>2678</v>
      </c>
      <c r="G964" s="32" t="s">
        <v>2679</v>
      </c>
      <c r="H964" s="32" t="s">
        <v>2680</v>
      </c>
    </row>
    <row r="965" spans="1:8">
      <c r="A965" s="32" t="s">
        <v>2681</v>
      </c>
      <c r="B965" s="32" t="s">
        <v>2682</v>
      </c>
      <c r="C965" s="32" t="s">
        <v>2683</v>
      </c>
      <c r="D965" s="32" t="s">
        <v>2684</v>
      </c>
      <c r="E965" s="32" t="s">
        <v>2685</v>
      </c>
      <c r="F965" s="32" t="s">
        <v>2686</v>
      </c>
      <c r="G965" s="32" t="s">
        <v>2687</v>
      </c>
      <c r="H965" s="32" t="s">
        <v>2688</v>
      </c>
    </row>
    <row r="966" spans="1:8">
      <c r="A966" s="32" t="s">
        <v>2689</v>
      </c>
      <c r="B966" s="32" t="s">
        <v>2690</v>
      </c>
      <c r="C966" s="32" t="s">
        <v>2691</v>
      </c>
      <c r="D966" s="32" t="s">
        <v>2692</v>
      </c>
      <c r="E966" s="32" t="s">
        <v>2693</v>
      </c>
      <c r="F966" s="32" t="s">
        <v>2694</v>
      </c>
      <c r="G966" s="32" t="s">
        <v>2695</v>
      </c>
      <c r="H966" s="32" t="s">
        <v>2696</v>
      </c>
    </row>
    <row r="967" spans="1:8">
      <c r="A967" s="32" t="s">
        <v>2697</v>
      </c>
      <c r="B967" s="32" t="s">
        <v>2698</v>
      </c>
      <c r="C967" s="32" t="s">
        <v>2699</v>
      </c>
      <c r="D967" s="32" t="s">
        <v>2700</v>
      </c>
      <c r="E967" s="32" t="s">
        <v>2701</v>
      </c>
      <c r="F967" s="32" t="s">
        <v>2702</v>
      </c>
      <c r="G967" s="32" t="s">
        <v>2703</v>
      </c>
      <c r="H967" s="32" t="s">
        <v>2704</v>
      </c>
    </row>
    <row r="968" spans="1:8">
      <c r="A968" s="32" t="s">
        <v>2705</v>
      </c>
      <c r="B968" s="32" t="s">
        <v>2706</v>
      </c>
      <c r="C968" s="32" t="s">
        <v>2707</v>
      </c>
      <c r="D968" s="32" t="s">
        <v>2708</v>
      </c>
      <c r="E968" s="32" t="s">
        <v>2709</v>
      </c>
      <c r="F968" s="32" t="s">
        <v>2710</v>
      </c>
      <c r="G968" s="32" t="s">
        <v>2711</v>
      </c>
      <c r="H968" s="32" t="s">
        <v>2712</v>
      </c>
    </row>
    <row r="969" spans="1:8">
      <c r="A969" s="32" t="s">
        <v>2713</v>
      </c>
      <c r="B969" s="32" t="s">
        <v>2714</v>
      </c>
      <c r="C969" s="32" t="s">
        <v>2715</v>
      </c>
      <c r="D969" s="32" t="s">
        <v>2716</v>
      </c>
      <c r="E969" s="32" t="s">
        <v>2717</v>
      </c>
      <c r="F969" s="32" t="s">
        <v>2718</v>
      </c>
      <c r="G969" s="32" t="s">
        <v>2719</v>
      </c>
      <c r="H969" s="32" t="s">
        <v>2720</v>
      </c>
    </row>
    <row r="970" spans="1:8">
      <c r="A970" s="32" t="s">
        <v>2721</v>
      </c>
      <c r="B970" s="32" t="s">
        <v>2722</v>
      </c>
      <c r="C970" s="33">
        <v>72286</v>
      </c>
      <c r="D970" s="32" t="s">
        <v>2723</v>
      </c>
      <c r="E970" s="32" t="s">
        <v>2724</v>
      </c>
      <c r="F970" s="32" t="s">
        <v>2725</v>
      </c>
      <c r="G970" s="32" t="s">
        <v>2726</v>
      </c>
      <c r="H970" s="32" t="s">
        <v>2727</v>
      </c>
    </row>
    <row r="971" spans="1:8">
      <c r="A971" s="30"/>
      <c r="B971" s="30"/>
      <c r="C971" s="30"/>
      <c r="D971" s="29" t="s">
        <v>2728</v>
      </c>
      <c r="E971" s="30"/>
      <c r="F971" s="30"/>
      <c r="G971" s="30"/>
      <c r="H971" s="29" t="s">
        <v>2729</v>
      </c>
    </row>
    <row r="972" spans="1:8">
      <c r="A972" s="76"/>
      <c r="B972" s="77"/>
      <c r="C972" s="77"/>
      <c r="D972" s="77"/>
      <c r="E972" s="77"/>
      <c r="F972" s="77"/>
      <c r="G972" s="77"/>
      <c r="H972" s="78"/>
    </row>
    <row r="973" spans="1:8">
      <c r="A973" s="29" t="s">
        <v>2730</v>
      </c>
      <c r="B973" s="30"/>
      <c r="C973" s="30"/>
      <c r="D973" s="29" t="s">
        <v>2731</v>
      </c>
      <c r="E973" s="30"/>
      <c r="F973" s="30"/>
      <c r="G973" s="30"/>
      <c r="H973" s="29" t="s">
        <v>2732</v>
      </c>
    </row>
    <row r="974" spans="1:8">
      <c r="A974" s="30"/>
      <c r="B974" s="30"/>
      <c r="C974" s="30"/>
      <c r="D974" s="30"/>
      <c r="E974" s="30"/>
      <c r="F974" s="30"/>
      <c r="G974" s="29" t="s">
        <v>2733</v>
      </c>
      <c r="H974" s="29" t="s">
        <v>2734</v>
      </c>
    </row>
    <row r="975" spans="1:8">
      <c r="A975" s="29" t="s">
        <v>2735</v>
      </c>
      <c r="B975" s="29" t="s">
        <v>2736</v>
      </c>
      <c r="C975" s="29" t="s">
        <v>2737</v>
      </c>
      <c r="D975" s="29" t="s">
        <v>2738</v>
      </c>
      <c r="E975" s="29" t="s">
        <v>2739</v>
      </c>
      <c r="F975" s="29" t="s">
        <v>2740</v>
      </c>
      <c r="G975" s="30"/>
      <c r="H975" s="30"/>
    </row>
    <row r="976" spans="1:8">
      <c r="A976" s="30"/>
      <c r="B976" s="30"/>
      <c r="C976" s="30"/>
      <c r="D976" s="30"/>
      <c r="E976" s="30"/>
      <c r="F976" s="30"/>
      <c r="G976" s="29" t="s">
        <v>2741</v>
      </c>
      <c r="H976" s="29" t="s">
        <v>2742</v>
      </c>
    </row>
    <row r="977" spans="1:8">
      <c r="A977" s="32" t="s">
        <v>2743</v>
      </c>
      <c r="B977" s="32" t="s">
        <v>2744</v>
      </c>
      <c r="C977" s="32" t="s">
        <v>2745</v>
      </c>
      <c r="D977" s="32" t="s">
        <v>2746</v>
      </c>
      <c r="E977" s="32" t="s">
        <v>2747</v>
      </c>
      <c r="F977" s="32" t="s">
        <v>2748</v>
      </c>
      <c r="G977" s="32" t="s">
        <v>2749</v>
      </c>
      <c r="H977" s="32" t="s">
        <v>2750</v>
      </c>
    </row>
    <row r="978" spans="1:8">
      <c r="A978" s="32" t="s">
        <v>2751</v>
      </c>
      <c r="B978" s="32" t="s">
        <v>2752</v>
      </c>
      <c r="C978" s="32" t="s">
        <v>2753</v>
      </c>
      <c r="D978" s="32" t="s">
        <v>2754</v>
      </c>
      <c r="E978" s="32" t="s">
        <v>2755</v>
      </c>
      <c r="F978" s="32" t="s">
        <v>2756</v>
      </c>
      <c r="G978" s="32" t="s">
        <v>2757</v>
      </c>
      <c r="H978" s="32" t="s">
        <v>2758</v>
      </c>
    </row>
    <row r="979" spans="1:8">
      <c r="A979" s="32" t="s">
        <v>2759</v>
      </c>
      <c r="B979" s="32" t="s">
        <v>2760</v>
      </c>
      <c r="C979" s="32" t="s">
        <v>2761</v>
      </c>
      <c r="D979" s="32" t="s">
        <v>2762</v>
      </c>
      <c r="E979" s="32" t="s">
        <v>2763</v>
      </c>
      <c r="F979" s="32" t="s">
        <v>2764</v>
      </c>
      <c r="G979" s="32" t="s">
        <v>2765</v>
      </c>
      <c r="H979" s="32" t="s">
        <v>2766</v>
      </c>
    </row>
    <row r="980" spans="1:8">
      <c r="A980" s="32" t="s">
        <v>2767</v>
      </c>
      <c r="B980" s="32" t="s">
        <v>2768</v>
      </c>
      <c r="C980" s="33">
        <v>996</v>
      </c>
      <c r="D980" s="32" t="s">
        <v>2769</v>
      </c>
      <c r="E980" s="32" t="s">
        <v>2770</v>
      </c>
      <c r="F980" s="32" t="s">
        <v>2771</v>
      </c>
      <c r="G980" s="32" t="s">
        <v>2772</v>
      </c>
      <c r="H980" s="32" t="s">
        <v>2773</v>
      </c>
    </row>
    <row r="981" spans="1:8">
      <c r="A981" s="32" t="s">
        <v>2774</v>
      </c>
      <c r="B981" s="32" t="s">
        <v>2775</v>
      </c>
      <c r="C981" s="32" t="s">
        <v>2776</v>
      </c>
      <c r="D981" s="32" t="s">
        <v>2777</v>
      </c>
      <c r="E981" s="32" t="s">
        <v>2778</v>
      </c>
      <c r="F981" s="32" t="s">
        <v>2779</v>
      </c>
      <c r="G981" s="32" t="s">
        <v>2780</v>
      </c>
      <c r="H981" s="32" t="s">
        <v>2781</v>
      </c>
    </row>
    <row r="982" spans="1:8">
      <c r="A982" s="32" t="s">
        <v>2782</v>
      </c>
      <c r="B982" s="32" t="s">
        <v>2783</v>
      </c>
      <c r="C982" s="32" t="s">
        <v>2784</v>
      </c>
      <c r="D982" s="32" t="s">
        <v>2785</v>
      </c>
      <c r="E982" s="32" t="s">
        <v>2786</v>
      </c>
      <c r="F982" s="32" t="s">
        <v>2787</v>
      </c>
      <c r="G982" s="32" t="s">
        <v>2788</v>
      </c>
      <c r="H982" s="32" t="s">
        <v>2789</v>
      </c>
    </row>
    <row r="983" spans="1:8">
      <c r="A983" s="30"/>
      <c r="B983" s="30"/>
      <c r="C983" s="30"/>
      <c r="D983" s="32" t="s">
        <v>2790</v>
      </c>
      <c r="E983" s="30"/>
      <c r="F983" s="30"/>
      <c r="G983" s="30"/>
      <c r="H983" s="30"/>
    </row>
    <row r="984" spans="1:8">
      <c r="A984" s="32" t="s">
        <v>2791</v>
      </c>
      <c r="B984" s="32" t="s">
        <v>2792</v>
      </c>
      <c r="C984" s="32" t="s">
        <v>2793</v>
      </c>
      <c r="D984" s="32" t="s">
        <v>2794</v>
      </c>
      <c r="E984" s="32" t="s">
        <v>2795</v>
      </c>
      <c r="F984" s="32" t="s">
        <v>2796</v>
      </c>
      <c r="G984" s="32" t="s">
        <v>2797</v>
      </c>
      <c r="H984" s="32" t="s">
        <v>2798</v>
      </c>
    </row>
    <row r="985" spans="1:8">
      <c r="A985" s="30"/>
      <c r="B985" s="30"/>
      <c r="C985" s="30"/>
      <c r="D985" s="32" t="s">
        <v>2799</v>
      </c>
      <c r="E985" s="30"/>
      <c r="F985" s="30"/>
      <c r="G985" s="30"/>
      <c r="H985" s="30"/>
    </row>
    <row r="986" spans="1:8">
      <c r="A986" s="32" t="s">
        <v>2800</v>
      </c>
      <c r="B986" s="32" t="s">
        <v>2801</v>
      </c>
      <c r="C986" s="32" t="s">
        <v>2802</v>
      </c>
      <c r="D986" s="32" t="s">
        <v>2803</v>
      </c>
      <c r="E986" s="32" t="s">
        <v>2804</v>
      </c>
      <c r="F986" s="32" t="s">
        <v>2805</v>
      </c>
      <c r="G986" s="32" t="s">
        <v>2806</v>
      </c>
      <c r="H986" s="32" t="s">
        <v>2807</v>
      </c>
    </row>
    <row r="987" spans="1:8">
      <c r="A987" s="30"/>
      <c r="B987" s="30"/>
      <c r="C987" s="30"/>
      <c r="D987" s="32" t="s">
        <v>2808</v>
      </c>
      <c r="E987" s="30"/>
      <c r="F987" s="30"/>
      <c r="G987" s="30"/>
      <c r="H987" s="30"/>
    </row>
    <row r="988" spans="1:8">
      <c r="A988" s="32" t="s">
        <v>2809</v>
      </c>
      <c r="B988" s="32" t="s">
        <v>2810</v>
      </c>
      <c r="C988" s="32" t="s">
        <v>2811</v>
      </c>
      <c r="D988" s="30"/>
      <c r="E988" s="32" t="s">
        <v>2812</v>
      </c>
      <c r="F988" s="32" t="s">
        <v>2813</v>
      </c>
      <c r="G988" s="32" t="s">
        <v>2814</v>
      </c>
      <c r="H988" s="32" t="s">
        <v>2815</v>
      </c>
    </row>
    <row r="989" spans="1:8">
      <c r="A989" s="30"/>
      <c r="B989" s="30"/>
      <c r="C989" s="30"/>
      <c r="D989" s="32" t="s">
        <v>2816</v>
      </c>
      <c r="E989" s="30"/>
      <c r="F989" s="30"/>
      <c r="G989" s="30"/>
      <c r="H989" s="30"/>
    </row>
    <row r="990" spans="1:8">
      <c r="A990" s="32" t="s">
        <v>2817</v>
      </c>
      <c r="B990" s="32" t="s">
        <v>2818</v>
      </c>
      <c r="C990" s="32" t="s">
        <v>2819</v>
      </c>
      <c r="D990" s="32" t="s">
        <v>2820</v>
      </c>
      <c r="E990" s="32" t="s">
        <v>2821</v>
      </c>
      <c r="F990" s="32" t="s">
        <v>2822</v>
      </c>
      <c r="G990" s="32" t="s">
        <v>2823</v>
      </c>
      <c r="H990" s="32" t="s">
        <v>2824</v>
      </c>
    </row>
    <row r="991" spans="1:8">
      <c r="A991" s="32" t="s">
        <v>2825</v>
      </c>
      <c r="B991" s="32" t="s">
        <v>2826</v>
      </c>
      <c r="C991" s="32" t="s">
        <v>2827</v>
      </c>
      <c r="D991" s="32" t="s">
        <v>2828</v>
      </c>
      <c r="E991" s="32" t="s">
        <v>2829</v>
      </c>
      <c r="F991" s="32" t="s">
        <v>2830</v>
      </c>
      <c r="G991" s="32" t="s">
        <v>2831</v>
      </c>
      <c r="H991" s="32" t="s">
        <v>2832</v>
      </c>
    </row>
    <row r="992" spans="1:8">
      <c r="A992" s="30"/>
      <c r="B992" s="30"/>
      <c r="C992" s="30"/>
      <c r="D992" s="32" t="s">
        <v>2833</v>
      </c>
      <c r="E992" s="30"/>
      <c r="F992" s="30"/>
      <c r="G992" s="30"/>
      <c r="H992" s="30"/>
    </row>
    <row r="993" spans="1:8">
      <c r="A993" s="32" t="s">
        <v>2834</v>
      </c>
      <c r="B993" s="32" t="s">
        <v>2835</v>
      </c>
      <c r="C993" s="32" t="s">
        <v>2836</v>
      </c>
      <c r="D993" s="32" t="s">
        <v>2837</v>
      </c>
      <c r="E993" s="32" t="s">
        <v>2838</v>
      </c>
      <c r="F993" s="32" t="s">
        <v>2839</v>
      </c>
      <c r="G993" s="32" t="s">
        <v>2840</v>
      </c>
      <c r="H993" s="32" t="s">
        <v>2841</v>
      </c>
    </row>
    <row r="994" spans="1:8">
      <c r="A994" s="30"/>
      <c r="B994" s="30"/>
      <c r="C994" s="30"/>
      <c r="D994" s="32" t="s">
        <v>2842</v>
      </c>
      <c r="E994" s="30"/>
      <c r="F994" s="30"/>
      <c r="G994" s="30"/>
      <c r="H994" s="30"/>
    </row>
    <row r="995" spans="1:8">
      <c r="A995" s="32" t="s">
        <v>2843</v>
      </c>
      <c r="B995" s="32" t="s">
        <v>2844</v>
      </c>
      <c r="C995" s="32" t="s">
        <v>2845</v>
      </c>
      <c r="D995" s="32" t="s">
        <v>2846</v>
      </c>
      <c r="E995" s="32" t="s">
        <v>2847</v>
      </c>
      <c r="F995" s="32" t="s">
        <v>2848</v>
      </c>
      <c r="G995" s="32" t="s">
        <v>2849</v>
      </c>
      <c r="H995" s="32" t="s">
        <v>2850</v>
      </c>
    </row>
    <row r="996" spans="1:8">
      <c r="A996" s="32" t="s">
        <v>2851</v>
      </c>
      <c r="B996" s="32" t="s">
        <v>2852</v>
      </c>
      <c r="C996" s="32" t="s">
        <v>2853</v>
      </c>
      <c r="D996" s="32" t="s">
        <v>2854</v>
      </c>
      <c r="E996" s="32" t="s">
        <v>2855</v>
      </c>
      <c r="F996" s="32" t="s">
        <v>2856</v>
      </c>
      <c r="G996" s="32" t="s">
        <v>2857</v>
      </c>
      <c r="H996" s="32" t="s">
        <v>2858</v>
      </c>
    </row>
    <row r="997" spans="1:8">
      <c r="A997" s="32" t="s">
        <v>2859</v>
      </c>
      <c r="B997" s="32" t="s">
        <v>2860</v>
      </c>
      <c r="C997" s="32" t="s">
        <v>2861</v>
      </c>
      <c r="D997" s="32" t="s">
        <v>2862</v>
      </c>
      <c r="E997" s="32" t="s">
        <v>2863</v>
      </c>
      <c r="F997" s="32" t="s">
        <v>2864</v>
      </c>
      <c r="G997" s="32" t="s">
        <v>2865</v>
      </c>
      <c r="H997" s="32" t="s">
        <v>2866</v>
      </c>
    </row>
    <row r="998" spans="1:8">
      <c r="A998" s="32" t="s">
        <v>2867</v>
      </c>
      <c r="B998" s="32" t="s">
        <v>2868</v>
      </c>
      <c r="C998" s="32" t="s">
        <v>2869</v>
      </c>
      <c r="D998" s="32" t="s">
        <v>2870</v>
      </c>
      <c r="E998" s="32" t="s">
        <v>2871</v>
      </c>
      <c r="F998" s="32" t="s">
        <v>2872</v>
      </c>
      <c r="G998" s="32" t="s">
        <v>2873</v>
      </c>
      <c r="H998" s="32" t="s">
        <v>2874</v>
      </c>
    </row>
    <row r="999" spans="1:8">
      <c r="A999" s="30"/>
      <c r="B999" s="30"/>
      <c r="C999" s="30"/>
      <c r="D999" s="32" t="s">
        <v>2875</v>
      </c>
      <c r="E999" s="30"/>
      <c r="F999" s="30"/>
      <c r="G999" s="30"/>
      <c r="H999" s="30"/>
    </row>
    <row r="1000" spans="1:8">
      <c r="A1000" s="30"/>
      <c r="B1000" s="30"/>
      <c r="C1000" s="30"/>
      <c r="D1000" s="32" t="s">
        <v>2876</v>
      </c>
      <c r="E1000" s="30"/>
      <c r="F1000" s="30"/>
      <c r="G1000" s="30"/>
      <c r="H1000" s="30"/>
    </row>
    <row r="1001" spans="1:8">
      <c r="A1001" s="32" t="s">
        <v>2877</v>
      </c>
      <c r="B1001" s="32" t="s">
        <v>2878</v>
      </c>
      <c r="C1001" s="32" t="s">
        <v>2879</v>
      </c>
      <c r="D1001" s="32" t="s">
        <v>2880</v>
      </c>
      <c r="E1001" s="32" t="s">
        <v>2881</v>
      </c>
      <c r="F1001" s="32" t="s">
        <v>2882</v>
      </c>
      <c r="G1001" s="32" t="s">
        <v>2883</v>
      </c>
      <c r="H1001" s="32" t="s">
        <v>2884</v>
      </c>
    </row>
    <row r="1002" spans="1:8">
      <c r="A1002" s="32" t="s">
        <v>2885</v>
      </c>
      <c r="B1002" s="32" t="s">
        <v>2886</v>
      </c>
      <c r="C1002" s="32" t="s">
        <v>2887</v>
      </c>
      <c r="D1002" s="32" t="s">
        <v>2888</v>
      </c>
      <c r="E1002" s="32" t="s">
        <v>2889</v>
      </c>
      <c r="F1002" s="32" t="s">
        <v>2890</v>
      </c>
      <c r="G1002" s="32" t="s">
        <v>2891</v>
      </c>
      <c r="H1002" s="32" t="s">
        <v>2892</v>
      </c>
    </row>
    <row r="1003" spans="1:8">
      <c r="A1003" s="32" t="s">
        <v>2893</v>
      </c>
      <c r="B1003" s="32" t="s">
        <v>2894</v>
      </c>
      <c r="C1003" s="32" t="s">
        <v>2895</v>
      </c>
      <c r="D1003" s="32" t="s">
        <v>2896</v>
      </c>
      <c r="E1003" s="32" t="s">
        <v>2897</v>
      </c>
      <c r="F1003" s="32" t="s">
        <v>2898</v>
      </c>
      <c r="G1003" s="32" t="s">
        <v>2899</v>
      </c>
      <c r="H1003" s="32" t="s">
        <v>2900</v>
      </c>
    </row>
    <row r="1004" spans="1:8">
      <c r="A1004" s="32" t="s">
        <v>2901</v>
      </c>
      <c r="B1004" s="32" t="s">
        <v>2902</v>
      </c>
      <c r="C1004" s="32" t="s">
        <v>2903</v>
      </c>
      <c r="D1004" s="32" t="s">
        <v>2904</v>
      </c>
      <c r="E1004" s="32" t="s">
        <v>2905</v>
      </c>
      <c r="F1004" s="32" t="s">
        <v>2906</v>
      </c>
      <c r="G1004" s="32" t="s">
        <v>2907</v>
      </c>
      <c r="H1004" s="32" t="s">
        <v>2908</v>
      </c>
    </row>
    <row r="1005" spans="1:8">
      <c r="A1005" s="32" t="s">
        <v>2909</v>
      </c>
      <c r="B1005" s="32" t="s">
        <v>2910</v>
      </c>
      <c r="C1005" s="32" t="s">
        <v>2911</v>
      </c>
      <c r="D1005" s="32" t="s">
        <v>2912</v>
      </c>
      <c r="E1005" s="32" t="s">
        <v>2913</v>
      </c>
      <c r="F1005" s="32" t="s">
        <v>2914</v>
      </c>
      <c r="G1005" s="32" t="s">
        <v>2915</v>
      </c>
      <c r="H1005" s="32" t="s">
        <v>2916</v>
      </c>
    </row>
    <row r="1006" spans="1:8">
      <c r="A1006" s="32" t="s">
        <v>2917</v>
      </c>
      <c r="B1006" s="32" t="s">
        <v>2918</v>
      </c>
      <c r="C1006" s="32" t="s">
        <v>2919</v>
      </c>
      <c r="D1006" s="32" t="s">
        <v>2920</v>
      </c>
      <c r="E1006" s="32" t="s">
        <v>2921</v>
      </c>
      <c r="F1006" s="32" t="s">
        <v>2922</v>
      </c>
      <c r="G1006" s="32" t="s">
        <v>2923</v>
      </c>
      <c r="H1006" s="32" t="s">
        <v>2924</v>
      </c>
    </row>
    <row r="1007" spans="1:8">
      <c r="A1007" s="30"/>
      <c r="B1007" s="30"/>
      <c r="C1007" s="30"/>
      <c r="D1007" s="29" t="s">
        <v>2925</v>
      </c>
      <c r="E1007" s="30"/>
      <c r="F1007" s="30"/>
      <c r="G1007" s="30"/>
      <c r="H1007" s="29" t="s">
        <v>2926</v>
      </c>
    </row>
    <row r="1008" spans="1:8">
      <c r="A1008" s="76"/>
      <c r="B1008" s="77"/>
      <c r="C1008" s="77"/>
      <c r="D1008" s="77"/>
      <c r="E1008" s="77"/>
      <c r="F1008" s="77"/>
      <c r="G1008" s="77"/>
      <c r="H1008" s="78"/>
    </row>
    <row r="1009" spans="1:8">
      <c r="A1009" s="29" t="s">
        <v>2927</v>
      </c>
      <c r="B1009" s="30"/>
      <c r="C1009" s="30"/>
      <c r="D1009" s="29" t="s">
        <v>2928</v>
      </c>
      <c r="E1009" s="30"/>
      <c r="F1009" s="30"/>
      <c r="G1009" s="30"/>
      <c r="H1009" s="29" t="s">
        <v>2929</v>
      </c>
    </row>
    <row r="1010" spans="1:8">
      <c r="A1010" s="30"/>
      <c r="B1010" s="30"/>
      <c r="C1010" s="30"/>
      <c r="D1010" s="30"/>
      <c r="E1010" s="30"/>
      <c r="F1010" s="30"/>
      <c r="G1010" s="29" t="s">
        <v>2930</v>
      </c>
      <c r="H1010" s="29" t="s">
        <v>2931</v>
      </c>
    </row>
    <row r="1011" spans="1:8">
      <c r="A1011" s="29" t="s">
        <v>2932</v>
      </c>
      <c r="B1011" s="29" t="s">
        <v>2933</v>
      </c>
      <c r="C1011" s="29" t="s">
        <v>2934</v>
      </c>
      <c r="D1011" s="29" t="s">
        <v>2935</v>
      </c>
      <c r="E1011" s="29" t="s">
        <v>2936</v>
      </c>
      <c r="F1011" s="29" t="s">
        <v>2937</v>
      </c>
      <c r="G1011" s="30"/>
      <c r="H1011" s="30"/>
    </row>
    <row r="1012" spans="1:8">
      <c r="A1012" s="30"/>
      <c r="B1012" s="30"/>
      <c r="C1012" s="30"/>
      <c r="D1012" s="30"/>
      <c r="E1012" s="30"/>
      <c r="F1012" s="30"/>
      <c r="G1012" s="29" t="s">
        <v>2938</v>
      </c>
      <c r="H1012" s="29" t="s">
        <v>2939</v>
      </c>
    </row>
    <row r="1013" spans="1:8">
      <c r="A1013" s="32" t="s">
        <v>2940</v>
      </c>
      <c r="B1013" s="32" t="s">
        <v>2941</v>
      </c>
      <c r="C1013" s="32" t="s">
        <v>2942</v>
      </c>
      <c r="D1013" s="32" t="s">
        <v>2943</v>
      </c>
      <c r="E1013" s="32" t="s">
        <v>2944</v>
      </c>
      <c r="F1013" s="33">
        <v>6</v>
      </c>
      <c r="G1013" s="32" t="s">
        <v>2945</v>
      </c>
      <c r="H1013" s="32" t="s">
        <v>2946</v>
      </c>
    </row>
    <row r="1014" spans="1:8">
      <c r="A1014" s="32" t="s">
        <v>2947</v>
      </c>
      <c r="B1014" s="32" t="s">
        <v>2948</v>
      </c>
      <c r="C1014" s="33">
        <v>2696</v>
      </c>
      <c r="D1014" s="32" t="s">
        <v>2949</v>
      </c>
      <c r="E1014" s="32" t="s">
        <v>2950</v>
      </c>
      <c r="F1014" s="33">
        <v>6</v>
      </c>
      <c r="G1014" s="32" t="s">
        <v>2951</v>
      </c>
      <c r="H1014" s="32" t="s">
        <v>2952</v>
      </c>
    </row>
    <row r="1015" spans="1:8">
      <c r="A1015" s="32" t="s">
        <v>2953</v>
      </c>
      <c r="B1015" s="32" t="s">
        <v>2954</v>
      </c>
      <c r="C1015" s="32" t="s">
        <v>2955</v>
      </c>
      <c r="D1015" s="32" t="s">
        <v>2956</v>
      </c>
      <c r="E1015" s="32" t="s">
        <v>2957</v>
      </c>
      <c r="F1015" s="32" t="s">
        <v>2958</v>
      </c>
      <c r="G1015" s="32" t="s">
        <v>2959</v>
      </c>
      <c r="H1015" s="32" t="s">
        <v>2960</v>
      </c>
    </row>
    <row r="1016" spans="1:8">
      <c r="A1016" s="32" t="s">
        <v>2961</v>
      </c>
      <c r="B1016" s="32" t="s">
        <v>2962</v>
      </c>
      <c r="C1016" s="32" t="s">
        <v>2963</v>
      </c>
      <c r="D1016" s="32" t="s">
        <v>2964</v>
      </c>
      <c r="E1016" s="32" t="s">
        <v>2965</v>
      </c>
      <c r="F1016" s="32" t="s">
        <v>2966</v>
      </c>
      <c r="G1016" s="32" t="s">
        <v>2967</v>
      </c>
      <c r="H1016" s="32" t="s">
        <v>2968</v>
      </c>
    </row>
    <row r="1017" spans="1:8">
      <c r="A1017" s="32" t="s">
        <v>2969</v>
      </c>
      <c r="B1017" s="32" t="s">
        <v>2970</v>
      </c>
      <c r="C1017" s="32" t="s">
        <v>2971</v>
      </c>
      <c r="D1017" s="32" t="s">
        <v>2972</v>
      </c>
      <c r="E1017" s="32" t="s">
        <v>2973</v>
      </c>
      <c r="F1017" s="32" t="s">
        <v>2974</v>
      </c>
      <c r="G1017" s="32" t="s">
        <v>2975</v>
      </c>
      <c r="H1017" s="32" t="s">
        <v>2976</v>
      </c>
    </row>
    <row r="1018" spans="1:8">
      <c r="A1018" s="32" t="s">
        <v>2977</v>
      </c>
      <c r="B1018" s="32" t="s">
        <v>2978</v>
      </c>
      <c r="C1018" s="32" t="s">
        <v>2979</v>
      </c>
      <c r="D1018" s="32" t="s">
        <v>2980</v>
      </c>
      <c r="E1018" s="32" t="s">
        <v>2981</v>
      </c>
      <c r="F1018" s="32" t="s">
        <v>2982</v>
      </c>
      <c r="G1018" s="32" t="s">
        <v>2983</v>
      </c>
      <c r="H1018" s="32" t="s">
        <v>2984</v>
      </c>
    </row>
    <row r="1019" spans="1:8">
      <c r="A1019" s="32" t="s">
        <v>2985</v>
      </c>
      <c r="B1019" s="32" t="s">
        <v>2986</v>
      </c>
      <c r="C1019" s="32" t="s">
        <v>2987</v>
      </c>
      <c r="D1019" s="32" t="s">
        <v>2988</v>
      </c>
      <c r="E1019" s="32" t="s">
        <v>2989</v>
      </c>
      <c r="F1019" s="32" t="s">
        <v>2990</v>
      </c>
      <c r="G1019" s="32" t="s">
        <v>2991</v>
      </c>
      <c r="H1019" s="32" t="s">
        <v>2992</v>
      </c>
    </row>
    <row r="1020" spans="1:8">
      <c r="A1020" s="32" t="s">
        <v>2993</v>
      </c>
      <c r="B1020" s="32" t="s">
        <v>2994</v>
      </c>
      <c r="C1020" s="32" t="s">
        <v>2995</v>
      </c>
      <c r="D1020" s="32" t="s">
        <v>2996</v>
      </c>
      <c r="E1020" s="32" t="s">
        <v>2997</v>
      </c>
      <c r="F1020" s="32" t="s">
        <v>2998</v>
      </c>
      <c r="G1020" s="32" t="s">
        <v>2999</v>
      </c>
      <c r="H1020" s="32" t="s">
        <v>3000</v>
      </c>
    </row>
    <row r="1021" spans="1:8">
      <c r="A1021" s="32" t="s">
        <v>3001</v>
      </c>
      <c r="B1021" s="32" t="s">
        <v>3002</v>
      </c>
      <c r="C1021" s="32" t="s">
        <v>3003</v>
      </c>
      <c r="D1021" s="32" t="s">
        <v>3004</v>
      </c>
      <c r="E1021" s="32" t="s">
        <v>3005</v>
      </c>
      <c r="F1021" s="32" t="s">
        <v>3006</v>
      </c>
      <c r="G1021" s="32" t="s">
        <v>3007</v>
      </c>
      <c r="H1021" s="32" t="s">
        <v>3008</v>
      </c>
    </row>
    <row r="1022" spans="1:8">
      <c r="A1022" s="32" t="s">
        <v>3009</v>
      </c>
      <c r="B1022" s="32" t="s">
        <v>3010</v>
      </c>
      <c r="C1022" s="32" t="s">
        <v>3011</v>
      </c>
      <c r="D1022" s="32" t="s">
        <v>3012</v>
      </c>
      <c r="E1022" s="32" t="s">
        <v>3013</v>
      </c>
      <c r="F1022" s="32" t="s">
        <v>3014</v>
      </c>
      <c r="G1022" s="32" t="s">
        <v>3015</v>
      </c>
      <c r="H1022" s="32" t="s">
        <v>3016</v>
      </c>
    </row>
    <row r="1023" spans="1:8">
      <c r="A1023" s="32" t="s">
        <v>3017</v>
      </c>
      <c r="B1023" s="32" t="s">
        <v>3018</v>
      </c>
      <c r="C1023" s="32" t="s">
        <v>3019</v>
      </c>
      <c r="D1023" s="32" t="s">
        <v>3020</v>
      </c>
      <c r="E1023" s="32" t="s">
        <v>3021</v>
      </c>
      <c r="F1023" s="32" t="s">
        <v>3022</v>
      </c>
      <c r="G1023" s="32" t="s">
        <v>3023</v>
      </c>
      <c r="H1023" s="32" t="s">
        <v>3024</v>
      </c>
    </row>
    <row r="1024" spans="1:8">
      <c r="A1024" s="32" t="s">
        <v>3025</v>
      </c>
      <c r="B1024" s="32" t="s">
        <v>3026</v>
      </c>
      <c r="C1024" s="32" t="s">
        <v>3027</v>
      </c>
      <c r="D1024" s="32" t="s">
        <v>3028</v>
      </c>
      <c r="E1024" s="32" t="s">
        <v>3029</v>
      </c>
      <c r="F1024" s="32" t="s">
        <v>3030</v>
      </c>
      <c r="G1024" s="32" t="s">
        <v>3031</v>
      </c>
      <c r="H1024" s="32" t="s">
        <v>3032</v>
      </c>
    </row>
    <row r="1025" spans="1:8">
      <c r="A1025" s="32" t="s">
        <v>3033</v>
      </c>
      <c r="B1025" s="32" t="s">
        <v>3034</v>
      </c>
      <c r="C1025" s="32" t="s">
        <v>3035</v>
      </c>
      <c r="D1025" s="32" t="s">
        <v>3036</v>
      </c>
      <c r="E1025" s="32" t="s">
        <v>3037</v>
      </c>
      <c r="F1025" s="32" t="s">
        <v>3038</v>
      </c>
      <c r="G1025" s="32" t="s">
        <v>3039</v>
      </c>
      <c r="H1025" s="32" t="s">
        <v>3040</v>
      </c>
    </row>
    <row r="1026" spans="1:8">
      <c r="A1026" s="32" t="s">
        <v>3041</v>
      </c>
      <c r="B1026" s="32" t="s">
        <v>3042</v>
      </c>
      <c r="C1026" s="32" t="s">
        <v>3043</v>
      </c>
      <c r="D1026" s="32" t="s">
        <v>3044</v>
      </c>
      <c r="E1026" s="32" t="s">
        <v>3045</v>
      </c>
      <c r="F1026" s="32" t="s">
        <v>3046</v>
      </c>
      <c r="G1026" s="32" t="s">
        <v>3047</v>
      </c>
      <c r="H1026" s="32" t="s">
        <v>3048</v>
      </c>
    </row>
    <row r="1027" spans="1:8">
      <c r="A1027" s="32" t="s">
        <v>3049</v>
      </c>
      <c r="B1027" s="32" t="s">
        <v>3050</v>
      </c>
      <c r="C1027" s="32" t="s">
        <v>3051</v>
      </c>
      <c r="D1027" s="32" t="s">
        <v>3052</v>
      </c>
      <c r="E1027" s="32" t="s">
        <v>3053</v>
      </c>
      <c r="F1027" s="32" t="s">
        <v>3054</v>
      </c>
      <c r="G1027" s="32" t="s">
        <v>3055</v>
      </c>
      <c r="H1027" s="32" t="s">
        <v>3056</v>
      </c>
    </row>
    <row r="1028" spans="1:8">
      <c r="A1028" s="32" t="s">
        <v>3057</v>
      </c>
      <c r="B1028" s="32" t="s">
        <v>3058</v>
      </c>
      <c r="C1028" s="32" t="s">
        <v>3059</v>
      </c>
      <c r="D1028" s="32" t="s">
        <v>3060</v>
      </c>
      <c r="E1028" s="32" t="s">
        <v>3061</v>
      </c>
      <c r="F1028" s="32" t="s">
        <v>3062</v>
      </c>
      <c r="G1028" s="32" t="s">
        <v>3063</v>
      </c>
      <c r="H1028" s="32" t="s">
        <v>3064</v>
      </c>
    </row>
    <row r="1029" spans="1:8">
      <c r="A1029" s="32" t="s">
        <v>3065</v>
      </c>
      <c r="B1029" s="32" t="s">
        <v>3066</v>
      </c>
      <c r="C1029" s="32" t="s">
        <v>3067</v>
      </c>
      <c r="D1029" s="32" t="s">
        <v>3068</v>
      </c>
      <c r="E1029" s="32" t="s">
        <v>3069</v>
      </c>
      <c r="F1029" s="32" t="s">
        <v>3070</v>
      </c>
      <c r="G1029" s="32" t="s">
        <v>3071</v>
      </c>
      <c r="H1029" s="32" t="s">
        <v>3072</v>
      </c>
    </row>
    <row r="1030" spans="1:8">
      <c r="A1030" s="32" t="s">
        <v>3073</v>
      </c>
      <c r="B1030" s="32" t="s">
        <v>3074</v>
      </c>
      <c r="C1030" s="32" t="s">
        <v>3075</v>
      </c>
      <c r="D1030" s="32" t="s">
        <v>3076</v>
      </c>
      <c r="E1030" s="32" t="s">
        <v>3077</v>
      </c>
      <c r="F1030" s="32" t="s">
        <v>3078</v>
      </c>
      <c r="G1030" s="32" t="s">
        <v>3079</v>
      </c>
      <c r="H1030" s="32" t="s">
        <v>3080</v>
      </c>
    </row>
    <row r="1031" spans="1:8">
      <c r="A1031" s="32" t="s">
        <v>3081</v>
      </c>
      <c r="B1031" s="32" t="s">
        <v>3082</v>
      </c>
      <c r="C1031" s="32" t="s">
        <v>3083</v>
      </c>
      <c r="D1031" s="32" t="s">
        <v>3084</v>
      </c>
      <c r="E1031" s="32" t="s">
        <v>3085</v>
      </c>
      <c r="F1031" s="32" t="s">
        <v>3086</v>
      </c>
      <c r="G1031" s="32" t="s">
        <v>3087</v>
      </c>
      <c r="H1031" s="32" t="s">
        <v>3088</v>
      </c>
    </row>
    <row r="1032" spans="1:8">
      <c r="A1032" s="32" t="s">
        <v>3089</v>
      </c>
      <c r="B1032" s="32" t="s">
        <v>3090</v>
      </c>
      <c r="C1032" s="32" t="s">
        <v>3091</v>
      </c>
      <c r="D1032" s="32" t="s">
        <v>3092</v>
      </c>
      <c r="E1032" s="32" t="s">
        <v>3093</v>
      </c>
      <c r="F1032" s="32" t="s">
        <v>3094</v>
      </c>
      <c r="G1032" s="32" t="s">
        <v>3095</v>
      </c>
      <c r="H1032" s="32" t="s">
        <v>3096</v>
      </c>
    </row>
    <row r="1033" spans="1:8">
      <c r="A1033" s="32" t="s">
        <v>3097</v>
      </c>
      <c r="B1033" s="32" t="s">
        <v>3098</v>
      </c>
      <c r="C1033" s="32" t="s">
        <v>3099</v>
      </c>
      <c r="D1033" s="32" t="s">
        <v>3100</v>
      </c>
      <c r="E1033" s="32" t="s">
        <v>3101</v>
      </c>
      <c r="F1033" s="32" t="s">
        <v>3102</v>
      </c>
      <c r="G1033" s="32" t="s">
        <v>3103</v>
      </c>
      <c r="H1033" s="32" t="s">
        <v>3104</v>
      </c>
    </row>
    <row r="1034" spans="1:8">
      <c r="A1034" s="32" t="s">
        <v>3105</v>
      </c>
      <c r="B1034" s="32" t="s">
        <v>3106</v>
      </c>
      <c r="C1034" s="32" t="s">
        <v>3107</v>
      </c>
      <c r="D1034" s="32" t="s">
        <v>3108</v>
      </c>
      <c r="E1034" s="32" t="s">
        <v>3109</v>
      </c>
      <c r="F1034" s="32" t="s">
        <v>3110</v>
      </c>
      <c r="G1034" s="32" t="s">
        <v>3111</v>
      </c>
      <c r="H1034" s="32" t="s">
        <v>3112</v>
      </c>
    </row>
    <row r="1035" spans="1:8">
      <c r="A1035" s="32" t="s">
        <v>3113</v>
      </c>
      <c r="B1035" s="32" t="s">
        <v>3114</v>
      </c>
      <c r="C1035" s="32" t="s">
        <v>3115</v>
      </c>
      <c r="D1035" s="32" t="s">
        <v>3116</v>
      </c>
      <c r="E1035" s="32" t="s">
        <v>3117</v>
      </c>
      <c r="F1035" s="32" t="s">
        <v>3118</v>
      </c>
      <c r="G1035" s="32" t="s">
        <v>3119</v>
      </c>
      <c r="H1035" s="32" t="s">
        <v>3120</v>
      </c>
    </row>
    <row r="1036" spans="1:8">
      <c r="A1036" s="32" t="s">
        <v>3121</v>
      </c>
      <c r="B1036" s="32" t="s">
        <v>3122</v>
      </c>
      <c r="C1036" s="32" t="s">
        <v>3123</v>
      </c>
      <c r="D1036" s="32" t="s">
        <v>3124</v>
      </c>
      <c r="E1036" s="32" t="s">
        <v>3125</v>
      </c>
      <c r="F1036" s="32" t="s">
        <v>3126</v>
      </c>
      <c r="G1036" s="32" t="s">
        <v>3127</v>
      </c>
      <c r="H1036" s="32" t="s">
        <v>3128</v>
      </c>
    </row>
    <row r="1037" spans="1:8">
      <c r="A1037" s="32" t="s">
        <v>3129</v>
      </c>
      <c r="B1037" s="32" t="s">
        <v>3130</v>
      </c>
      <c r="C1037" s="32" t="s">
        <v>3131</v>
      </c>
      <c r="D1037" s="32" t="s">
        <v>3132</v>
      </c>
      <c r="E1037" s="32" t="s">
        <v>3133</v>
      </c>
      <c r="F1037" s="32" t="s">
        <v>3134</v>
      </c>
      <c r="G1037" s="32" t="s">
        <v>3135</v>
      </c>
      <c r="H1037" s="32" t="s">
        <v>3136</v>
      </c>
    </row>
    <row r="1038" spans="1:8">
      <c r="A1038" s="32" t="s">
        <v>3137</v>
      </c>
      <c r="B1038" s="32" t="s">
        <v>3138</v>
      </c>
      <c r="C1038" s="32" t="s">
        <v>3139</v>
      </c>
      <c r="D1038" s="32" t="s">
        <v>3140</v>
      </c>
      <c r="E1038" s="32" t="s">
        <v>3141</v>
      </c>
      <c r="F1038" s="32" t="s">
        <v>3142</v>
      </c>
      <c r="G1038" s="32" t="s">
        <v>3143</v>
      </c>
      <c r="H1038" s="32" t="s">
        <v>3144</v>
      </c>
    </row>
    <row r="1039" spans="1:8">
      <c r="A1039" s="32" t="s">
        <v>3145</v>
      </c>
      <c r="B1039" s="32" t="s">
        <v>3146</v>
      </c>
      <c r="C1039" s="32" t="s">
        <v>3147</v>
      </c>
      <c r="D1039" s="32" t="s">
        <v>3148</v>
      </c>
      <c r="E1039" s="32" t="s">
        <v>3149</v>
      </c>
      <c r="F1039" s="32" t="s">
        <v>3150</v>
      </c>
      <c r="G1039" s="32" t="s">
        <v>3151</v>
      </c>
      <c r="H1039" s="32" t="s">
        <v>3152</v>
      </c>
    </row>
    <row r="1040" spans="1:8">
      <c r="A1040" s="32" t="s">
        <v>3153</v>
      </c>
      <c r="B1040" s="32" t="s">
        <v>3154</v>
      </c>
      <c r="C1040" s="32" t="s">
        <v>3155</v>
      </c>
      <c r="D1040" s="32" t="s">
        <v>3156</v>
      </c>
      <c r="E1040" s="32" t="s">
        <v>3157</v>
      </c>
      <c r="F1040" s="32" t="s">
        <v>3158</v>
      </c>
      <c r="G1040" s="32" t="s">
        <v>3159</v>
      </c>
      <c r="H1040" s="32" t="s">
        <v>3160</v>
      </c>
    </row>
    <row r="1041" spans="1:8">
      <c r="A1041" s="32" t="s">
        <v>3161</v>
      </c>
      <c r="B1041" s="32" t="s">
        <v>3162</v>
      </c>
      <c r="C1041" s="32" t="s">
        <v>3163</v>
      </c>
      <c r="D1041" s="32" t="s">
        <v>3164</v>
      </c>
      <c r="E1041" s="32" t="s">
        <v>3165</v>
      </c>
      <c r="F1041" s="32" t="s">
        <v>3166</v>
      </c>
      <c r="G1041" s="32" t="s">
        <v>3167</v>
      </c>
      <c r="H1041" s="32" t="s">
        <v>3168</v>
      </c>
    </row>
    <row r="1042" spans="1:8">
      <c r="A1042" s="32" t="s">
        <v>3169</v>
      </c>
      <c r="B1042" s="32" t="s">
        <v>3170</v>
      </c>
      <c r="C1042" s="32" t="s">
        <v>3171</v>
      </c>
      <c r="D1042" s="32" t="s">
        <v>3172</v>
      </c>
      <c r="E1042" s="32" t="s">
        <v>3173</v>
      </c>
      <c r="F1042" s="32" t="s">
        <v>3174</v>
      </c>
      <c r="G1042" s="32" t="s">
        <v>3175</v>
      </c>
      <c r="H1042" s="32" t="s">
        <v>3176</v>
      </c>
    </row>
    <row r="1043" spans="1:8">
      <c r="A1043" s="32" t="s">
        <v>3177</v>
      </c>
      <c r="B1043" s="32" t="s">
        <v>3178</v>
      </c>
      <c r="C1043" s="32" t="s">
        <v>3179</v>
      </c>
      <c r="D1043" s="32" t="s">
        <v>3180</v>
      </c>
      <c r="E1043" s="32" t="s">
        <v>3181</v>
      </c>
      <c r="F1043" s="32" t="s">
        <v>3182</v>
      </c>
      <c r="G1043" s="32" t="s">
        <v>3183</v>
      </c>
      <c r="H1043" s="32" t="s">
        <v>3184</v>
      </c>
    </row>
    <row r="1044" spans="1:8">
      <c r="A1044" s="32" t="s">
        <v>3185</v>
      </c>
      <c r="B1044" s="32" t="s">
        <v>3186</v>
      </c>
      <c r="C1044" s="32" t="s">
        <v>3187</v>
      </c>
      <c r="D1044" s="32" t="s">
        <v>3188</v>
      </c>
      <c r="E1044" s="32" t="s">
        <v>3189</v>
      </c>
      <c r="F1044" s="32" t="s">
        <v>3190</v>
      </c>
      <c r="G1044" s="32" t="s">
        <v>3191</v>
      </c>
      <c r="H1044" s="32" t="s">
        <v>3192</v>
      </c>
    </row>
    <row r="1045" spans="1:8">
      <c r="A1045" s="32" t="s">
        <v>3193</v>
      </c>
      <c r="B1045" s="32" t="s">
        <v>3194</v>
      </c>
      <c r="C1045" s="32" t="s">
        <v>3195</v>
      </c>
      <c r="D1045" s="32" t="s">
        <v>3196</v>
      </c>
      <c r="E1045" s="32" t="s">
        <v>3197</v>
      </c>
      <c r="F1045" s="32" t="s">
        <v>3198</v>
      </c>
      <c r="G1045" s="32" t="s">
        <v>3199</v>
      </c>
      <c r="H1045" s="32" t="s">
        <v>3200</v>
      </c>
    </row>
    <row r="1046" spans="1:8">
      <c r="A1046" s="30"/>
      <c r="B1046" s="30"/>
      <c r="C1046" s="30"/>
      <c r="D1046" s="29" t="s">
        <v>3201</v>
      </c>
      <c r="E1046" s="30"/>
      <c r="F1046" s="30"/>
      <c r="G1046" s="30"/>
      <c r="H1046" s="29" t="s">
        <v>3202</v>
      </c>
    </row>
    <row r="1047" spans="1:8">
      <c r="A1047" s="76"/>
      <c r="B1047" s="77"/>
      <c r="C1047" s="77"/>
      <c r="D1047" s="77"/>
      <c r="E1047" s="77"/>
      <c r="F1047" s="77"/>
      <c r="G1047" s="77"/>
      <c r="H1047" s="78"/>
    </row>
    <row r="1048" spans="1:8">
      <c r="A1048" s="29" t="s">
        <v>3203</v>
      </c>
      <c r="B1048" s="30"/>
      <c r="C1048" s="38" t="s">
        <v>3204</v>
      </c>
      <c r="D1048" s="39"/>
      <c r="E1048" s="30"/>
      <c r="F1048" s="30"/>
      <c r="G1048" s="29" t="s">
        <v>3205</v>
      </c>
      <c r="H1048" s="29" t="s">
        <v>3206</v>
      </c>
    </row>
    <row r="1049" spans="1:8">
      <c r="A1049" s="30"/>
      <c r="B1049" s="30"/>
      <c r="C1049" s="30"/>
      <c r="D1049" s="30"/>
      <c r="E1049" s="30"/>
      <c r="F1049" s="30"/>
      <c r="G1049" s="29" t="s">
        <v>3207</v>
      </c>
      <c r="H1049" s="29" t="s">
        <v>3208</v>
      </c>
    </row>
    <row r="1050" spans="1:8">
      <c r="A1050" s="29" t="s">
        <v>3209</v>
      </c>
      <c r="B1050" s="29" t="s">
        <v>3210</v>
      </c>
      <c r="C1050" s="29" t="s">
        <v>3211</v>
      </c>
      <c r="D1050" s="29" t="s">
        <v>3212</v>
      </c>
      <c r="E1050" s="29" t="s">
        <v>3213</v>
      </c>
      <c r="F1050" s="29" t="s">
        <v>3214</v>
      </c>
      <c r="G1050" s="30"/>
      <c r="H1050" s="30"/>
    </row>
    <row r="1051" spans="1:8">
      <c r="A1051" s="30"/>
      <c r="B1051" s="30"/>
      <c r="C1051" s="30"/>
      <c r="D1051" s="30"/>
      <c r="E1051" s="30"/>
      <c r="F1051" s="30"/>
      <c r="G1051" s="29" t="s">
        <v>3215</v>
      </c>
      <c r="H1051" s="29" t="s">
        <v>3216</v>
      </c>
    </row>
    <row r="1052" spans="1:8">
      <c r="A1052" s="29" t="s">
        <v>3217</v>
      </c>
      <c r="B1052" s="32" t="s">
        <v>3218</v>
      </c>
      <c r="C1052" s="32" t="s">
        <v>3219</v>
      </c>
      <c r="D1052" s="32" t="s">
        <v>3220</v>
      </c>
      <c r="E1052" s="32" t="s">
        <v>3221</v>
      </c>
      <c r="F1052" s="32" t="s">
        <v>3222</v>
      </c>
      <c r="G1052" s="32" t="s">
        <v>3223</v>
      </c>
      <c r="H1052" s="32" t="s">
        <v>3224</v>
      </c>
    </row>
    <row r="1053" spans="1:8">
      <c r="A1053" s="29" t="s">
        <v>3225</v>
      </c>
      <c r="B1053" s="32" t="s">
        <v>3226</v>
      </c>
      <c r="C1053" s="32" t="s">
        <v>3227</v>
      </c>
      <c r="D1053" s="32" t="s">
        <v>3228</v>
      </c>
      <c r="E1053" s="32" t="s">
        <v>3229</v>
      </c>
      <c r="F1053" s="32" t="s">
        <v>3230</v>
      </c>
      <c r="G1053" s="32" t="s">
        <v>3231</v>
      </c>
      <c r="H1053" s="32" t="s">
        <v>3232</v>
      </c>
    </row>
    <row r="1054" spans="1:8">
      <c r="A1054" s="29" t="s">
        <v>3233</v>
      </c>
      <c r="B1054" s="32" t="s">
        <v>3234</v>
      </c>
      <c r="C1054" s="32" t="s">
        <v>3235</v>
      </c>
      <c r="D1054" s="32" t="s">
        <v>3236</v>
      </c>
      <c r="E1054" s="32" t="s">
        <v>3237</v>
      </c>
      <c r="F1054" s="33">
        <v>1</v>
      </c>
      <c r="G1054" s="32" t="s">
        <v>3238</v>
      </c>
      <c r="H1054" s="32" t="s">
        <v>3239</v>
      </c>
    </row>
    <row r="1055" spans="1:8">
      <c r="A1055" s="30"/>
      <c r="B1055" s="30"/>
      <c r="C1055" s="30"/>
      <c r="D1055" s="29" t="s">
        <v>3240</v>
      </c>
      <c r="E1055" s="30"/>
      <c r="F1055" s="30"/>
      <c r="G1055" s="30"/>
      <c r="H1055" s="29" t="s">
        <v>3241</v>
      </c>
    </row>
    <row r="1056" spans="1:8">
      <c r="A1056" s="29" t="s">
        <v>3242</v>
      </c>
      <c r="B1056" s="30"/>
      <c r="C1056" s="38" t="s">
        <v>3243</v>
      </c>
      <c r="D1056" s="39"/>
      <c r="E1056" s="30"/>
      <c r="F1056" s="30"/>
      <c r="G1056" s="29" t="s">
        <v>3244</v>
      </c>
      <c r="H1056" s="29" t="s">
        <v>3245</v>
      </c>
    </row>
    <row r="1057" spans="1:8">
      <c r="A1057" s="30"/>
      <c r="B1057" s="30"/>
      <c r="C1057" s="30"/>
      <c r="D1057" s="30"/>
      <c r="E1057" s="30"/>
      <c r="F1057" s="30"/>
      <c r="G1057" s="29" t="s">
        <v>3246</v>
      </c>
      <c r="H1057" s="29" t="s">
        <v>3247</v>
      </c>
    </row>
    <row r="1058" spans="1:8">
      <c r="A1058" s="29" t="s">
        <v>3248</v>
      </c>
      <c r="B1058" s="29" t="s">
        <v>3249</v>
      </c>
      <c r="C1058" s="29" t="s">
        <v>3250</v>
      </c>
      <c r="D1058" s="29" t="s">
        <v>3251</v>
      </c>
      <c r="E1058" s="29" t="s">
        <v>3252</v>
      </c>
      <c r="F1058" s="29" t="s">
        <v>3253</v>
      </c>
      <c r="G1058" s="30"/>
      <c r="H1058" s="30"/>
    </row>
    <row r="1059" spans="1:8">
      <c r="A1059" s="30"/>
      <c r="B1059" s="30"/>
      <c r="C1059" s="30"/>
      <c r="D1059" s="30"/>
      <c r="E1059" s="30"/>
      <c r="F1059" s="30"/>
      <c r="G1059" s="29" t="s">
        <v>3254</v>
      </c>
      <c r="H1059" s="29" t="s">
        <v>3255</v>
      </c>
    </row>
    <row r="1060" spans="1:8">
      <c r="A1060" s="29" t="s">
        <v>3256</v>
      </c>
      <c r="B1060" s="32" t="s">
        <v>3257</v>
      </c>
      <c r="C1060" s="32" t="s">
        <v>3258</v>
      </c>
      <c r="D1060" s="32" t="s">
        <v>3259</v>
      </c>
      <c r="E1060" s="32" t="s">
        <v>3260</v>
      </c>
      <c r="F1060" s="32" t="s">
        <v>3261</v>
      </c>
      <c r="G1060" s="32" t="s">
        <v>3262</v>
      </c>
      <c r="H1060" s="32" t="s">
        <v>3263</v>
      </c>
    </row>
    <row r="1061" spans="1:8">
      <c r="A1061" s="29" t="s">
        <v>3264</v>
      </c>
      <c r="B1061" s="32" t="s">
        <v>3265</v>
      </c>
      <c r="C1061" s="32" t="s">
        <v>3266</v>
      </c>
      <c r="D1061" s="32" t="s">
        <v>3267</v>
      </c>
      <c r="E1061" s="32" t="s">
        <v>3268</v>
      </c>
      <c r="F1061" s="32" t="s">
        <v>3269</v>
      </c>
      <c r="G1061" s="32" t="s">
        <v>3270</v>
      </c>
      <c r="H1061" s="32" t="s">
        <v>3271</v>
      </c>
    </row>
    <row r="1062" spans="1:8">
      <c r="A1062" s="29" t="s">
        <v>3272</v>
      </c>
      <c r="B1062" s="32" t="s">
        <v>3273</v>
      </c>
      <c r="C1062" s="32" t="s">
        <v>3274</v>
      </c>
      <c r="D1062" s="32" t="s">
        <v>3275</v>
      </c>
      <c r="E1062" s="32" t="s">
        <v>3276</v>
      </c>
      <c r="F1062" s="33">
        <v>1</v>
      </c>
      <c r="G1062" s="32" t="s">
        <v>3277</v>
      </c>
      <c r="H1062" s="32" t="s">
        <v>3278</v>
      </c>
    </row>
    <row r="1063" spans="1:8">
      <c r="A1063" s="30"/>
      <c r="B1063" s="30"/>
      <c r="C1063" s="30"/>
      <c r="D1063" s="29" t="s">
        <v>3279</v>
      </c>
      <c r="E1063" s="30"/>
      <c r="F1063" s="30"/>
      <c r="G1063" s="30"/>
      <c r="H1063" s="29" t="s">
        <v>3280</v>
      </c>
    </row>
    <row r="1064" spans="1:8">
      <c r="A1064" s="29" t="s">
        <v>3281</v>
      </c>
      <c r="B1064" s="30"/>
      <c r="C1064" s="38" t="s">
        <v>3282</v>
      </c>
      <c r="D1064" s="39"/>
      <c r="E1064" s="30"/>
      <c r="F1064" s="30"/>
      <c r="G1064" s="29" t="s">
        <v>3283</v>
      </c>
      <c r="H1064" s="29" t="s">
        <v>3284</v>
      </c>
    </row>
    <row r="1065" spans="1:8">
      <c r="A1065" s="30"/>
      <c r="B1065" s="30"/>
      <c r="C1065" s="30"/>
      <c r="D1065" s="30"/>
      <c r="E1065" s="30"/>
      <c r="F1065" s="30"/>
      <c r="G1065" s="29" t="s">
        <v>3285</v>
      </c>
      <c r="H1065" s="29" t="s">
        <v>3286</v>
      </c>
    </row>
    <row r="1066" spans="1:8">
      <c r="A1066" s="29" t="s">
        <v>3287</v>
      </c>
      <c r="B1066" s="29" t="s">
        <v>3288</v>
      </c>
      <c r="C1066" s="29" t="s">
        <v>3289</v>
      </c>
      <c r="D1066" s="29" t="s">
        <v>3290</v>
      </c>
      <c r="E1066" s="29" t="s">
        <v>3291</v>
      </c>
      <c r="F1066" s="29" t="s">
        <v>3292</v>
      </c>
      <c r="G1066" s="30"/>
      <c r="H1066" s="30"/>
    </row>
    <row r="1067" spans="1:8">
      <c r="A1067" s="30"/>
      <c r="B1067" s="30"/>
      <c r="C1067" s="30"/>
      <c r="D1067" s="30"/>
      <c r="E1067" s="30"/>
      <c r="F1067" s="30"/>
      <c r="G1067" s="29" t="s">
        <v>3293</v>
      </c>
      <c r="H1067" s="29" t="s">
        <v>3294</v>
      </c>
    </row>
    <row r="1068" spans="1:8">
      <c r="A1068" s="29" t="s">
        <v>3295</v>
      </c>
      <c r="B1068" s="32" t="s">
        <v>3296</v>
      </c>
      <c r="C1068" s="32" t="s">
        <v>3297</v>
      </c>
      <c r="D1068" s="32" t="s">
        <v>3298</v>
      </c>
      <c r="E1068" s="32" t="s">
        <v>3299</v>
      </c>
      <c r="F1068" s="32" t="s">
        <v>3300</v>
      </c>
      <c r="G1068" s="32" t="s">
        <v>3301</v>
      </c>
      <c r="H1068" s="32" t="s">
        <v>3302</v>
      </c>
    </row>
    <row r="1069" spans="1:8">
      <c r="A1069" s="29" t="s">
        <v>3303</v>
      </c>
      <c r="B1069" s="32" t="s">
        <v>3304</v>
      </c>
      <c r="C1069" s="32" t="s">
        <v>3305</v>
      </c>
      <c r="D1069" s="32" t="s">
        <v>3306</v>
      </c>
      <c r="E1069" s="32" t="s">
        <v>3307</v>
      </c>
      <c r="F1069" s="32" t="s">
        <v>3308</v>
      </c>
      <c r="G1069" s="32" t="s">
        <v>3309</v>
      </c>
      <c r="H1069" s="32" t="s">
        <v>3310</v>
      </c>
    </row>
    <row r="1070" spans="1:8">
      <c r="A1070" s="29" t="s">
        <v>3311</v>
      </c>
      <c r="B1070" s="32" t="s">
        <v>3312</v>
      </c>
      <c r="C1070" s="32" t="s">
        <v>3313</v>
      </c>
      <c r="D1070" s="32" t="s">
        <v>3314</v>
      </c>
      <c r="E1070" s="32" t="s">
        <v>3315</v>
      </c>
      <c r="F1070" s="33">
        <v>1</v>
      </c>
      <c r="G1070" s="32" t="s">
        <v>3316</v>
      </c>
      <c r="H1070" s="32" t="s">
        <v>3317</v>
      </c>
    </row>
    <row r="1071" spans="1:8">
      <c r="A1071" s="30"/>
      <c r="B1071" s="30"/>
      <c r="C1071" s="30"/>
      <c r="D1071" s="29" t="s">
        <v>3318</v>
      </c>
      <c r="E1071" s="30"/>
      <c r="F1071" s="30"/>
      <c r="G1071" s="30"/>
      <c r="H1071" s="29" t="s">
        <v>3319</v>
      </c>
    </row>
    <row r="1072" spans="1:8">
      <c r="A1072" s="29" t="s">
        <v>3320</v>
      </c>
      <c r="B1072" s="30"/>
      <c r="C1072" s="38" t="s">
        <v>3321</v>
      </c>
      <c r="D1072" s="39"/>
      <c r="E1072" s="30"/>
      <c r="F1072" s="30"/>
      <c r="G1072" s="29" t="s">
        <v>3322</v>
      </c>
      <c r="H1072" s="29" t="s">
        <v>3323</v>
      </c>
    </row>
    <row r="1073" spans="1:8">
      <c r="A1073" s="30"/>
      <c r="B1073" s="30"/>
      <c r="C1073" s="30"/>
      <c r="D1073" s="30"/>
      <c r="E1073" s="30"/>
      <c r="F1073" s="30"/>
      <c r="G1073" s="29" t="s">
        <v>3324</v>
      </c>
      <c r="H1073" s="29" t="s">
        <v>3325</v>
      </c>
    </row>
    <row r="1074" spans="1:8">
      <c r="A1074" s="29" t="s">
        <v>3326</v>
      </c>
      <c r="B1074" s="29" t="s">
        <v>3327</v>
      </c>
      <c r="C1074" s="29" t="s">
        <v>3328</v>
      </c>
      <c r="D1074" s="29" t="s">
        <v>3329</v>
      </c>
      <c r="E1074" s="29" t="s">
        <v>3330</v>
      </c>
      <c r="F1074" s="29" t="s">
        <v>3331</v>
      </c>
      <c r="G1074" s="30"/>
      <c r="H1074" s="30"/>
    </row>
    <row r="1075" spans="1:8">
      <c r="A1075" s="30"/>
      <c r="B1075" s="30"/>
      <c r="C1075" s="30"/>
      <c r="D1075" s="30"/>
      <c r="E1075" s="30"/>
      <c r="F1075" s="30"/>
      <c r="G1075" s="29" t="s">
        <v>3332</v>
      </c>
      <c r="H1075" s="29" t="s">
        <v>3333</v>
      </c>
    </row>
    <row r="1076" spans="1:8">
      <c r="A1076" s="29" t="s">
        <v>3334</v>
      </c>
      <c r="B1076" s="32" t="s">
        <v>3335</v>
      </c>
      <c r="C1076" s="32" t="s">
        <v>3336</v>
      </c>
      <c r="D1076" s="32" t="s">
        <v>3337</v>
      </c>
      <c r="E1076" s="32" t="s">
        <v>3338</v>
      </c>
      <c r="F1076" s="32" t="s">
        <v>3339</v>
      </c>
      <c r="G1076" s="32" t="s">
        <v>3340</v>
      </c>
      <c r="H1076" s="32" t="s">
        <v>3341</v>
      </c>
    </row>
    <row r="1077" spans="1:8">
      <c r="A1077" s="29" t="s">
        <v>3342</v>
      </c>
      <c r="B1077" s="32" t="s">
        <v>3343</v>
      </c>
      <c r="C1077" s="32" t="s">
        <v>3344</v>
      </c>
      <c r="D1077" s="32" t="s">
        <v>3345</v>
      </c>
      <c r="E1077" s="32" t="s">
        <v>3346</v>
      </c>
      <c r="F1077" s="32" t="s">
        <v>3347</v>
      </c>
      <c r="G1077" s="32" t="s">
        <v>3348</v>
      </c>
      <c r="H1077" s="32" t="s">
        <v>3349</v>
      </c>
    </row>
    <row r="1078" spans="1:8">
      <c r="A1078" s="29" t="s">
        <v>3350</v>
      </c>
      <c r="B1078" s="32" t="s">
        <v>3351</v>
      </c>
      <c r="C1078" s="32" t="s">
        <v>3352</v>
      </c>
      <c r="D1078" s="32" t="s">
        <v>3353</v>
      </c>
      <c r="E1078" s="32" t="s">
        <v>3354</v>
      </c>
      <c r="F1078" s="33">
        <v>1</v>
      </c>
      <c r="G1078" s="32" t="s">
        <v>3355</v>
      </c>
      <c r="H1078" s="32" t="s">
        <v>3356</v>
      </c>
    </row>
    <row r="1079" spans="1:8">
      <c r="A1079" s="30"/>
      <c r="B1079" s="30"/>
      <c r="C1079" s="30"/>
      <c r="D1079" s="29" t="s">
        <v>3357</v>
      </c>
      <c r="E1079" s="30"/>
      <c r="F1079" s="30"/>
      <c r="G1079" s="30"/>
      <c r="H1079" s="29" t="s">
        <v>3358</v>
      </c>
    </row>
    <row r="1080" spans="1:8">
      <c r="A1080" s="29" t="s">
        <v>3359</v>
      </c>
      <c r="B1080" s="30"/>
      <c r="C1080" s="38" t="s">
        <v>3360</v>
      </c>
      <c r="D1080" s="39"/>
      <c r="E1080" s="30"/>
      <c r="F1080" s="30"/>
      <c r="G1080" s="29" t="s">
        <v>3361</v>
      </c>
      <c r="H1080" s="29" t="s">
        <v>3362</v>
      </c>
    </row>
    <row r="1081" spans="1:8">
      <c r="A1081" s="30"/>
      <c r="B1081" s="30"/>
      <c r="C1081" s="30"/>
      <c r="D1081" s="30"/>
      <c r="E1081" s="30"/>
      <c r="F1081" s="30"/>
      <c r="G1081" s="29" t="s">
        <v>3363</v>
      </c>
      <c r="H1081" s="29" t="s">
        <v>3364</v>
      </c>
    </row>
    <row r="1082" spans="1:8">
      <c r="A1082" s="29" t="s">
        <v>3365</v>
      </c>
      <c r="B1082" s="29" t="s">
        <v>3366</v>
      </c>
      <c r="C1082" s="29" t="s">
        <v>3367</v>
      </c>
      <c r="D1082" s="29" t="s">
        <v>3368</v>
      </c>
      <c r="E1082" s="29" t="s">
        <v>3369</v>
      </c>
      <c r="F1082" s="29" t="s">
        <v>3370</v>
      </c>
      <c r="G1082" s="30"/>
      <c r="H1082" s="30"/>
    </row>
    <row r="1083" spans="1:8">
      <c r="A1083" s="30"/>
      <c r="B1083" s="30"/>
      <c r="C1083" s="30"/>
      <c r="D1083" s="30"/>
      <c r="E1083" s="30"/>
      <c r="F1083" s="30"/>
      <c r="G1083" s="29" t="s">
        <v>3371</v>
      </c>
      <c r="H1083" s="29" t="s">
        <v>3372</v>
      </c>
    </row>
    <row r="1084" spans="1:8">
      <c r="A1084" s="29" t="s">
        <v>3373</v>
      </c>
      <c r="B1084" s="32" t="s">
        <v>3374</v>
      </c>
      <c r="C1084" s="32" t="s">
        <v>3375</v>
      </c>
      <c r="D1084" s="32" t="s">
        <v>3376</v>
      </c>
      <c r="E1084" s="32" t="s">
        <v>3377</v>
      </c>
      <c r="F1084" s="32" t="s">
        <v>3378</v>
      </c>
      <c r="G1084" s="32" t="s">
        <v>3379</v>
      </c>
      <c r="H1084" s="32" t="s">
        <v>3380</v>
      </c>
    </row>
    <row r="1085" spans="1:8">
      <c r="A1085" s="29" t="s">
        <v>3381</v>
      </c>
      <c r="B1085" s="32" t="s">
        <v>3382</v>
      </c>
      <c r="C1085" s="32" t="s">
        <v>3383</v>
      </c>
      <c r="D1085" s="32" t="s">
        <v>3384</v>
      </c>
      <c r="E1085" s="32" t="s">
        <v>3385</v>
      </c>
      <c r="F1085" s="33">
        <v>1</v>
      </c>
      <c r="G1085" s="32" t="s">
        <v>3386</v>
      </c>
      <c r="H1085" s="32" t="s">
        <v>3387</v>
      </c>
    </row>
    <row r="1086" spans="1:8">
      <c r="A1086" s="30"/>
      <c r="B1086" s="30"/>
      <c r="C1086" s="30"/>
      <c r="D1086" s="29" t="s">
        <v>3388</v>
      </c>
      <c r="E1086" s="30"/>
      <c r="F1086" s="30"/>
      <c r="G1086" s="30"/>
      <c r="H1086" s="29" t="s">
        <v>3389</v>
      </c>
    </row>
    <row r="1087" spans="1:8">
      <c r="A1087" s="29" t="s">
        <v>3390</v>
      </c>
      <c r="B1087" s="30"/>
      <c r="C1087" s="38" t="s">
        <v>3391</v>
      </c>
      <c r="D1087" s="39"/>
      <c r="E1087" s="30"/>
      <c r="F1087" s="30"/>
      <c r="G1087" s="29" t="s">
        <v>3392</v>
      </c>
      <c r="H1087" s="29" t="s">
        <v>3393</v>
      </c>
    </row>
    <row r="1088" spans="1:8">
      <c r="A1088" s="30"/>
      <c r="B1088" s="30"/>
      <c r="C1088" s="30"/>
      <c r="D1088" s="30"/>
      <c r="E1088" s="30"/>
      <c r="F1088" s="30"/>
      <c r="G1088" s="29" t="s">
        <v>3394</v>
      </c>
      <c r="H1088" s="29" t="s">
        <v>3395</v>
      </c>
    </row>
    <row r="1089" spans="1:8">
      <c r="A1089" s="29" t="s">
        <v>3396</v>
      </c>
      <c r="B1089" s="29" t="s">
        <v>3397</v>
      </c>
      <c r="C1089" s="29" t="s">
        <v>3398</v>
      </c>
      <c r="D1089" s="29" t="s">
        <v>3399</v>
      </c>
      <c r="E1089" s="29" t="s">
        <v>3400</v>
      </c>
      <c r="F1089" s="29" t="s">
        <v>3401</v>
      </c>
      <c r="G1089" s="30"/>
      <c r="H1089" s="30"/>
    </row>
    <row r="1090" spans="1:8">
      <c r="A1090" s="30"/>
      <c r="B1090" s="30"/>
      <c r="C1090" s="30"/>
      <c r="D1090" s="30"/>
      <c r="E1090" s="30"/>
      <c r="F1090" s="30"/>
      <c r="G1090" s="29" t="s">
        <v>3402</v>
      </c>
      <c r="H1090" s="29" t="s">
        <v>3403</v>
      </c>
    </row>
    <row r="1091" spans="1:8">
      <c r="A1091" s="29" t="s">
        <v>3404</v>
      </c>
      <c r="B1091" s="32" t="s">
        <v>3405</v>
      </c>
      <c r="C1091" s="32" t="s">
        <v>3406</v>
      </c>
      <c r="D1091" s="32" t="s">
        <v>3407</v>
      </c>
      <c r="E1091" s="32" t="s">
        <v>3408</v>
      </c>
      <c r="F1091" s="32" t="s">
        <v>3409</v>
      </c>
      <c r="G1091" s="32" t="s">
        <v>3410</v>
      </c>
      <c r="H1091" s="32" t="s">
        <v>3411</v>
      </c>
    </row>
    <row r="1092" spans="1:8">
      <c r="A1092" s="29" t="s">
        <v>3412</v>
      </c>
      <c r="B1092" s="32" t="s">
        <v>3413</v>
      </c>
      <c r="C1092" s="32" t="s">
        <v>3414</v>
      </c>
      <c r="D1092" s="32" t="s">
        <v>3415</v>
      </c>
      <c r="E1092" s="32" t="s">
        <v>3416</v>
      </c>
      <c r="F1092" s="32" t="s">
        <v>3417</v>
      </c>
      <c r="G1092" s="32" t="s">
        <v>3418</v>
      </c>
      <c r="H1092" s="32" t="s">
        <v>3419</v>
      </c>
    </row>
    <row r="1093" spans="1:8">
      <c r="A1093" s="29" t="s">
        <v>3420</v>
      </c>
      <c r="B1093" s="32" t="s">
        <v>3421</v>
      </c>
      <c r="C1093" s="32" t="s">
        <v>3422</v>
      </c>
      <c r="D1093" s="32" t="s">
        <v>3423</v>
      </c>
      <c r="E1093" s="32" t="s">
        <v>3424</v>
      </c>
      <c r="F1093" s="33">
        <v>1</v>
      </c>
      <c r="G1093" s="32" t="s">
        <v>3425</v>
      </c>
      <c r="H1093" s="32" t="s">
        <v>3426</v>
      </c>
    </row>
    <row r="1094" spans="1:8">
      <c r="A1094" s="30"/>
      <c r="B1094" s="30"/>
      <c r="C1094" s="30"/>
      <c r="D1094" s="29" t="s">
        <v>3427</v>
      </c>
      <c r="E1094" s="30"/>
      <c r="F1094" s="30"/>
      <c r="G1094" s="30"/>
      <c r="H1094" s="29" t="s">
        <v>3428</v>
      </c>
    </row>
    <row r="1095" spans="1:8">
      <c r="A1095" s="29" t="s">
        <v>3429</v>
      </c>
      <c r="B1095" s="30"/>
      <c r="C1095" s="36" t="s">
        <v>3430</v>
      </c>
      <c r="D1095" s="37"/>
      <c r="E1095" s="30"/>
      <c r="F1095" s="30"/>
      <c r="G1095" s="30"/>
      <c r="H1095" s="29" t="s">
        <v>3431</v>
      </c>
    </row>
    <row r="1096" spans="1:8">
      <c r="A1096" s="30"/>
      <c r="B1096" s="30"/>
      <c r="C1096" s="30"/>
      <c r="D1096" s="30"/>
      <c r="E1096" s="30"/>
      <c r="F1096" s="30"/>
      <c r="G1096" s="29" t="s">
        <v>3432</v>
      </c>
      <c r="H1096" s="29" t="s">
        <v>3433</v>
      </c>
    </row>
    <row r="1097" spans="1:8">
      <c r="A1097" s="29" t="s">
        <v>3434</v>
      </c>
      <c r="B1097" s="29" t="s">
        <v>3435</v>
      </c>
      <c r="C1097" s="29" t="s">
        <v>3436</v>
      </c>
      <c r="D1097" s="29" t="s">
        <v>3437</v>
      </c>
      <c r="E1097" s="29" t="s">
        <v>3438</v>
      </c>
      <c r="F1097" s="29" t="s">
        <v>3439</v>
      </c>
      <c r="G1097" s="30"/>
      <c r="H1097" s="30"/>
    </row>
    <row r="1098" spans="1:8">
      <c r="A1098" s="30"/>
      <c r="B1098" s="30"/>
      <c r="C1098" s="30"/>
      <c r="D1098" s="30"/>
      <c r="E1098" s="30"/>
      <c r="F1098" s="30"/>
      <c r="G1098" s="29" t="s">
        <v>3440</v>
      </c>
      <c r="H1098" s="29" t="s">
        <v>3441</v>
      </c>
    </row>
    <row r="1099" spans="1:8">
      <c r="A1099" s="32" t="s">
        <v>3442</v>
      </c>
      <c r="B1099" s="32" t="s">
        <v>3443</v>
      </c>
      <c r="C1099" s="32" t="s">
        <v>3444</v>
      </c>
      <c r="D1099" s="32" t="s">
        <v>3445</v>
      </c>
      <c r="E1099" s="32" t="s">
        <v>3446</v>
      </c>
      <c r="F1099" s="32" t="s">
        <v>3447</v>
      </c>
      <c r="G1099" s="32" t="s">
        <v>3448</v>
      </c>
      <c r="H1099" s="32" t="s">
        <v>3449</v>
      </c>
    </row>
    <row r="1100" spans="1:8">
      <c r="A1100" s="32" t="s">
        <v>3450</v>
      </c>
      <c r="B1100" s="30"/>
      <c r="C1100" s="30"/>
      <c r="D1100" s="32" t="s">
        <v>3451</v>
      </c>
      <c r="E1100" s="32" t="s">
        <v>3452</v>
      </c>
      <c r="F1100" s="32" t="s">
        <v>3453</v>
      </c>
      <c r="G1100" s="30"/>
      <c r="H1100" s="32" t="s">
        <v>3454</v>
      </c>
    </row>
    <row r="1101" spans="1:8">
      <c r="A1101" s="30"/>
      <c r="B1101" s="30"/>
      <c r="C1101" s="30"/>
      <c r="D1101" s="29" t="s">
        <v>3455</v>
      </c>
      <c r="E1101" s="30"/>
      <c r="F1101" s="30"/>
      <c r="G1101" s="30"/>
      <c r="H1101" s="29" t="s">
        <v>3456</v>
      </c>
    </row>
    <row r="1102" spans="1:8">
      <c r="A1102" s="29" t="s">
        <v>3457</v>
      </c>
      <c r="B1102" s="30"/>
      <c r="C1102" s="30"/>
      <c r="D1102" s="74" t="s">
        <v>3458</v>
      </c>
      <c r="E1102" s="75"/>
      <c r="F1102" s="30"/>
      <c r="G1102" s="30"/>
      <c r="H1102" s="30"/>
    </row>
    <row r="1103" spans="1:8">
      <c r="A1103" s="30"/>
      <c r="B1103" s="30"/>
      <c r="C1103" s="30"/>
      <c r="D1103" s="30"/>
      <c r="E1103" s="30"/>
      <c r="F1103" s="30"/>
      <c r="G1103" s="29" t="s">
        <v>3459</v>
      </c>
      <c r="H1103" s="29" t="s">
        <v>3460</v>
      </c>
    </row>
    <row r="1104" spans="1:8">
      <c r="A1104" s="29" t="s">
        <v>3461</v>
      </c>
      <c r="B1104" s="29" t="s">
        <v>3462</v>
      </c>
      <c r="C1104" s="29" t="s">
        <v>3463</v>
      </c>
      <c r="D1104" s="29" t="s">
        <v>3464</v>
      </c>
      <c r="E1104" s="29" t="s">
        <v>3465</v>
      </c>
      <c r="F1104" s="29" t="s">
        <v>3466</v>
      </c>
      <c r="G1104" s="30"/>
      <c r="H1104" s="30"/>
    </row>
    <row r="1105" spans="1:8">
      <c r="A1105" s="30"/>
      <c r="B1105" s="30"/>
      <c r="C1105" s="30"/>
      <c r="D1105" s="30"/>
      <c r="E1105" s="30"/>
      <c r="F1105" s="30"/>
      <c r="G1105" s="29" t="s">
        <v>3467</v>
      </c>
      <c r="H1105" s="29" t="s">
        <v>3468</v>
      </c>
    </row>
    <row r="1106" spans="1:8">
      <c r="A1106" s="32" t="s">
        <v>3469</v>
      </c>
      <c r="B1106" s="32" t="s">
        <v>3470</v>
      </c>
      <c r="C1106" s="32" t="s">
        <v>3471</v>
      </c>
      <c r="D1106" s="32" t="s">
        <v>3472</v>
      </c>
      <c r="E1106" s="32" t="s">
        <v>3473</v>
      </c>
      <c r="F1106" s="32" t="s">
        <v>3474</v>
      </c>
      <c r="G1106" s="32" t="s">
        <v>3475</v>
      </c>
      <c r="H1106" s="32" t="s">
        <v>3476</v>
      </c>
    </row>
    <row r="1107" spans="1:8">
      <c r="A1107" s="30"/>
      <c r="B1107" s="30"/>
      <c r="C1107" s="30"/>
      <c r="D1107" s="32" t="s">
        <v>3477</v>
      </c>
      <c r="E1107" s="30"/>
      <c r="F1107" s="30"/>
      <c r="G1107" s="30"/>
      <c r="H1107" s="30"/>
    </row>
    <row r="1108" spans="1:8">
      <c r="A1108" s="32" t="s">
        <v>3478</v>
      </c>
      <c r="B1108" s="32" t="s">
        <v>3479</v>
      </c>
      <c r="C1108" s="32" t="s">
        <v>3480</v>
      </c>
      <c r="D1108" s="30"/>
      <c r="E1108" s="32" t="s">
        <v>3481</v>
      </c>
      <c r="F1108" s="32" t="s">
        <v>3482</v>
      </c>
      <c r="G1108" s="32" t="s">
        <v>3483</v>
      </c>
      <c r="H1108" s="32" t="s">
        <v>3484</v>
      </c>
    </row>
    <row r="1109" spans="1:8">
      <c r="A1109" s="30"/>
      <c r="B1109" s="30"/>
      <c r="C1109" s="30"/>
      <c r="D1109" s="32" t="s">
        <v>3485</v>
      </c>
      <c r="E1109" s="30"/>
      <c r="F1109" s="30"/>
      <c r="G1109" s="30"/>
      <c r="H1109" s="30"/>
    </row>
    <row r="1110" spans="1:8">
      <c r="A1110" s="32" t="s">
        <v>3486</v>
      </c>
      <c r="B1110" s="32" t="s">
        <v>3487</v>
      </c>
      <c r="C1110" s="32" t="s">
        <v>3488</v>
      </c>
      <c r="D1110" s="32" t="s">
        <v>3489</v>
      </c>
      <c r="E1110" s="32" t="s">
        <v>3490</v>
      </c>
      <c r="F1110" s="32" t="s">
        <v>3491</v>
      </c>
      <c r="G1110" s="32" t="s">
        <v>3492</v>
      </c>
      <c r="H1110" s="32" t="s">
        <v>3493</v>
      </c>
    </row>
    <row r="1111" spans="1:8">
      <c r="A1111" s="30"/>
      <c r="B1111" s="30"/>
      <c r="C1111" s="30"/>
      <c r="D1111" s="29" t="s">
        <v>3494</v>
      </c>
      <c r="E1111" s="30"/>
      <c r="F1111" s="30"/>
      <c r="G1111" s="30"/>
      <c r="H1111" s="29" t="s">
        <v>3495</v>
      </c>
    </row>
    <row r="1112" spans="1:8">
      <c r="A1112" s="30"/>
      <c r="B1112" s="30"/>
      <c r="C1112" s="30"/>
      <c r="D1112" s="30"/>
      <c r="E1112" s="30"/>
      <c r="F1112" s="30"/>
      <c r="G1112" s="30"/>
      <c r="H1112" s="30"/>
    </row>
    <row r="1113" spans="1:8">
      <c r="A1113" s="29" t="s">
        <v>3496</v>
      </c>
      <c r="B1113" s="30"/>
      <c r="C1113" s="30"/>
      <c r="D1113" s="29" t="s">
        <v>3497</v>
      </c>
      <c r="E1113" s="30"/>
      <c r="F1113" s="30"/>
      <c r="G1113" s="30"/>
      <c r="H1113" s="29" t="s">
        <v>3498</v>
      </c>
    </row>
    <row r="1114" spans="1:8">
      <c r="A1114" s="30"/>
      <c r="B1114" s="30"/>
      <c r="C1114" s="30"/>
      <c r="D1114" s="30"/>
      <c r="E1114" s="30"/>
      <c r="F1114" s="30"/>
      <c r="G1114" s="29" t="s">
        <v>3499</v>
      </c>
      <c r="H1114" s="29" t="s">
        <v>3500</v>
      </c>
    </row>
    <row r="1115" spans="1:8">
      <c r="A1115" s="29" t="s">
        <v>3501</v>
      </c>
      <c r="B1115" s="29" t="s">
        <v>3502</v>
      </c>
      <c r="C1115" s="29" t="s">
        <v>3503</v>
      </c>
      <c r="D1115" s="29" t="s">
        <v>3504</v>
      </c>
      <c r="E1115" s="29" t="s">
        <v>3505</v>
      </c>
      <c r="F1115" s="29" t="s">
        <v>3506</v>
      </c>
      <c r="G1115" s="30"/>
      <c r="H1115" s="30"/>
    </row>
    <row r="1116" spans="1:8">
      <c r="A1116" s="30"/>
      <c r="B1116" s="30"/>
      <c r="C1116" s="30"/>
      <c r="D1116" s="30"/>
      <c r="E1116" s="30"/>
      <c r="F1116" s="30"/>
      <c r="G1116" s="29" t="s">
        <v>3507</v>
      </c>
      <c r="H1116" s="29" t="s">
        <v>3508</v>
      </c>
    </row>
    <row r="1117" spans="1:8">
      <c r="A1117" s="32" t="s">
        <v>3509</v>
      </c>
      <c r="B1117" s="32" t="s">
        <v>3510</v>
      </c>
      <c r="C1117" s="32" t="s">
        <v>3511</v>
      </c>
      <c r="D1117" s="32" t="s">
        <v>3512</v>
      </c>
      <c r="E1117" s="32" t="s">
        <v>3513</v>
      </c>
      <c r="F1117" s="33">
        <v>6</v>
      </c>
      <c r="G1117" s="32" t="s">
        <v>3514</v>
      </c>
      <c r="H1117" s="32" t="s">
        <v>3515</v>
      </c>
    </row>
    <row r="1118" spans="1:8">
      <c r="A1118" s="32" t="s">
        <v>3516</v>
      </c>
      <c r="B1118" s="32" t="s">
        <v>3517</v>
      </c>
      <c r="C1118" s="32" t="s">
        <v>3518</v>
      </c>
      <c r="D1118" s="32" t="s">
        <v>3519</v>
      </c>
      <c r="E1118" s="32" t="s">
        <v>3520</v>
      </c>
      <c r="F1118" s="33">
        <v>6</v>
      </c>
      <c r="G1118" s="32" t="s">
        <v>3521</v>
      </c>
      <c r="H1118" s="32" t="s">
        <v>3522</v>
      </c>
    </row>
    <row r="1119" spans="1:8">
      <c r="A1119" s="32" t="s">
        <v>3523</v>
      </c>
      <c r="B1119" s="32" t="s">
        <v>3524</v>
      </c>
      <c r="C1119" s="32" t="s">
        <v>3525</v>
      </c>
      <c r="D1119" s="32" t="s">
        <v>3526</v>
      </c>
      <c r="E1119" s="32" t="s">
        <v>3527</v>
      </c>
      <c r="F1119" s="32" t="s">
        <v>3528</v>
      </c>
      <c r="G1119" s="32" t="s">
        <v>3529</v>
      </c>
      <c r="H1119" s="32" t="s">
        <v>3530</v>
      </c>
    </row>
    <row r="1120" spans="1:8">
      <c r="A1120" s="32" t="s">
        <v>3531</v>
      </c>
      <c r="B1120" s="32" t="s">
        <v>3532</v>
      </c>
      <c r="C1120" s="32" t="s">
        <v>3533</v>
      </c>
      <c r="D1120" s="32" t="s">
        <v>3534</v>
      </c>
      <c r="E1120" s="32" t="s">
        <v>3535</v>
      </c>
      <c r="F1120" s="32" t="s">
        <v>3536</v>
      </c>
      <c r="G1120" s="32" t="s">
        <v>3537</v>
      </c>
      <c r="H1120" s="32" t="s">
        <v>3538</v>
      </c>
    </row>
    <row r="1121" spans="1:8">
      <c r="A1121" s="32" t="s">
        <v>3539</v>
      </c>
      <c r="B1121" s="32" t="s">
        <v>3540</v>
      </c>
      <c r="C1121" s="32" t="s">
        <v>3541</v>
      </c>
      <c r="D1121" s="32" t="s">
        <v>3542</v>
      </c>
      <c r="E1121" s="32" t="s">
        <v>3543</v>
      </c>
      <c r="F1121" s="32" t="s">
        <v>3544</v>
      </c>
      <c r="G1121" s="32" t="s">
        <v>3545</v>
      </c>
      <c r="H1121" s="32" t="s">
        <v>3546</v>
      </c>
    </row>
    <row r="1122" spans="1:8">
      <c r="A1122" s="32" t="s">
        <v>3547</v>
      </c>
      <c r="B1122" s="32" t="s">
        <v>3548</v>
      </c>
      <c r="C1122" s="32" t="s">
        <v>3549</v>
      </c>
      <c r="D1122" s="32" t="s">
        <v>3550</v>
      </c>
      <c r="E1122" s="32" t="s">
        <v>3551</v>
      </c>
      <c r="F1122" s="32" t="s">
        <v>3552</v>
      </c>
      <c r="G1122" s="32" t="s">
        <v>3553</v>
      </c>
      <c r="H1122" s="32" t="s">
        <v>3554</v>
      </c>
    </row>
    <row r="1123" spans="1:8">
      <c r="A1123" s="32" t="s">
        <v>3555</v>
      </c>
      <c r="B1123" s="32" t="s">
        <v>3556</v>
      </c>
      <c r="C1123" s="32" t="s">
        <v>3557</v>
      </c>
      <c r="D1123" s="32" t="s">
        <v>3558</v>
      </c>
      <c r="E1123" s="32" t="s">
        <v>3559</v>
      </c>
      <c r="F1123" s="32" t="s">
        <v>3560</v>
      </c>
      <c r="G1123" s="32" t="s">
        <v>3561</v>
      </c>
      <c r="H1123" s="32" t="s">
        <v>3562</v>
      </c>
    </row>
    <row r="1124" spans="1:8">
      <c r="A1124" s="32" t="s">
        <v>3563</v>
      </c>
      <c r="B1124" s="32" t="s">
        <v>3564</v>
      </c>
      <c r="C1124" s="32" t="s">
        <v>3565</v>
      </c>
      <c r="D1124" s="32" t="s">
        <v>3566</v>
      </c>
      <c r="E1124" s="32" t="s">
        <v>3567</v>
      </c>
      <c r="F1124" s="32" t="s">
        <v>3568</v>
      </c>
      <c r="G1124" s="32" t="s">
        <v>3569</v>
      </c>
      <c r="H1124" s="32" t="s">
        <v>3570</v>
      </c>
    </row>
    <row r="1125" spans="1:8">
      <c r="A1125" s="32" t="s">
        <v>3571</v>
      </c>
      <c r="B1125" s="32" t="s">
        <v>3572</v>
      </c>
      <c r="C1125" s="32" t="s">
        <v>3573</v>
      </c>
      <c r="D1125" s="32" t="s">
        <v>3574</v>
      </c>
      <c r="E1125" s="32" t="s">
        <v>3575</v>
      </c>
      <c r="F1125" s="32" t="s">
        <v>3576</v>
      </c>
      <c r="G1125" s="32" t="s">
        <v>3577</v>
      </c>
      <c r="H1125" s="32" t="s">
        <v>3578</v>
      </c>
    </row>
    <row r="1126" spans="1:8">
      <c r="A1126" s="32" t="s">
        <v>3579</v>
      </c>
      <c r="B1126" s="32" t="s">
        <v>3580</v>
      </c>
      <c r="C1126" s="32" t="s">
        <v>3581</v>
      </c>
      <c r="D1126" s="32" t="s">
        <v>3582</v>
      </c>
      <c r="E1126" s="32" t="s">
        <v>3583</v>
      </c>
      <c r="F1126" s="32" t="s">
        <v>3584</v>
      </c>
      <c r="G1126" s="32" t="s">
        <v>3585</v>
      </c>
      <c r="H1126" s="32" t="s">
        <v>3586</v>
      </c>
    </row>
    <row r="1127" spans="1:8">
      <c r="A1127" s="32" t="s">
        <v>3587</v>
      </c>
      <c r="B1127" s="32" t="s">
        <v>3588</v>
      </c>
      <c r="C1127" s="32" t="s">
        <v>3589</v>
      </c>
      <c r="D1127" s="32" t="s">
        <v>3590</v>
      </c>
      <c r="E1127" s="32" t="s">
        <v>3591</v>
      </c>
      <c r="F1127" s="32" t="s">
        <v>3592</v>
      </c>
      <c r="G1127" s="32" t="s">
        <v>3593</v>
      </c>
      <c r="H1127" s="32" t="s">
        <v>3594</v>
      </c>
    </row>
    <row r="1128" spans="1:8">
      <c r="A1128" s="32" t="s">
        <v>3595</v>
      </c>
      <c r="B1128" s="32" t="s">
        <v>3596</v>
      </c>
      <c r="C1128" s="32" t="s">
        <v>3597</v>
      </c>
      <c r="D1128" s="32" t="s">
        <v>3598</v>
      </c>
      <c r="E1128" s="32" t="s">
        <v>3599</v>
      </c>
      <c r="F1128" s="32" t="s">
        <v>3600</v>
      </c>
      <c r="G1128" s="32" t="s">
        <v>3601</v>
      </c>
      <c r="H1128" s="32" t="s">
        <v>3602</v>
      </c>
    </row>
    <row r="1129" spans="1:8">
      <c r="A1129" s="32" t="s">
        <v>3603</v>
      </c>
      <c r="B1129" s="32" t="s">
        <v>3604</v>
      </c>
      <c r="C1129" s="32" t="s">
        <v>3605</v>
      </c>
      <c r="D1129" s="32" t="s">
        <v>3606</v>
      </c>
      <c r="E1129" s="32" t="s">
        <v>3607</v>
      </c>
      <c r="F1129" s="32" t="s">
        <v>3608</v>
      </c>
      <c r="G1129" s="32" t="s">
        <v>3609</v>
      </c>
      <c r="H1129" s="32" t="s">
        <v>3610</v>
      </c>
    </row>
    <row r="1130" spans="1:8">
      <c r="A1130" s="32" t="s">
        <v>3611</v>
      </c>
      <c r="B1130" s="32" t="s">
        <v>3612</v>
      </c>
      <c r="C1130" s="32" t="s">
        <v>3613</v>
      </c>
      <c r="D1130" s="32" t="s">
        <v>3614</v>
      </c>
      <c r="E1130" s="32" t="s">
        <v>3615</v>
      </c>
      <c r="F1130" s="32" t="s">
        <v>3616</v>
      </c>
      <c r="G1130" s="32" t="s">
        <v>3617</v>
      </c>
      <c r="H1130" s="32" t="s">
        <v>3618</v>
      </c>
    </row>
    <row r="1131" spans="1:8">
      <c r="A1131" s="32" t="s">
        <v>3619</v>
      </c>
      <c r="B1131" s="32" t="s">
        <v>3620</v>
      </c>
      <c r="C1131" s="32" t="s">
        <v>3621</v>
      </c>
      <c r="D1131" s="32" t="s">
        <v>3622</v>
      </c>
      <c r="E1131" s="32" t="s">
        <v>3623</v>
      </c>
      <c r="F1131" s="32" t="s">
        <v>3624</v>
      </c>
      <c r="G1131" s="32" t="s">
        <v>3625</v>
      </c>
      <c r="H1131" s="32" t="s">
        <v>3626</v>
      </c>
    </row>
    <row r="1132" spans="1:8">
      <c r="A1132" s="32" t="s">
        <v>3627</v>
      </c>
      <c r="B1132" s="32" t="s">
        <v>3628</v>
      </c>
      <c r="C1132" s="32" t="s">
        <v>3629</v>
      </c>
      <c r="D1132" s="32" t="s">
        <v>3630</v>
      </c>
      <c r="E1132" s="32" t="s">
        <v>3631</v>
      </c>
      <c r="F1132" s="32" t="s">
        <v>3632</v>
      </c>
      <c r="G1132" s="32" t="s">
        <v>3633</v>
      </c>
      <c r="H1132" s="32" t="s">
        <v>3634</v>
      </c>
    </row>
    <row r="1133" spans="1:8">
      <c r="A1133" s="32" t="s">
        <v>3635</v>
      </c>
      <c r="B1133" s="32" t="s">
        <v>3636</v>
      </c>
      <c r="C1133" s="32" t="s">
        <v>3637</v>
      </c>
      <c r="D1133" s="32" t="s">
        <v>3638</v>
      </c>
      <c r="E1133" s="32" t="s">
        <v>3639</v>
      </c>
      <c r="F1133" s="32" t="s">
        <v>3640</v>
      </c>
      <c r="G1133" s="32" t="s">
        <v>3641</v>
      </c>
      <c r="H1133" s="32" t="s">
        <v>3642</v>
      </c>
    </row>
    <row r="1134" spans="1:8">
      <c r="A1134" s="32" t="s">
        <v>3643</v>
      </c>
      <c r="B1134" s="32" t="s">
        <v>3644</v>
      </c>
      <c r="C1134" s="32" t="s">
        <v>3645</v>
      </c>
      <c r="D1134" s="32" t="s">
        <v>3646</v>
      </c>
      <c r="E1134" s="32" t="s">
        <v>3647</v>
      </c>
      <c r="F1134" s="32" t="s">
        <v>3648</v>
      </c>
      <c r="G1134" s="32" t="s">
        <v>3649</v>
      </c>
      <c r="H1134" s="32" t="s">
        <v>3650</v>
      </c>
    </row>
    <row r="1135" spans="1:8">
      <c r="A1135" s="32" t="s">
        <v>3651</v>
      </c>
      <c r="B1135" s="32" t="s">
        <v>3652</v>
      </c>
      <c r="C1135" s="33">
        <v>11868</v>
      </c>
      <c r="D1135" s="32" t="s">
        <v>3653</v>
      </c>
      <c r="E1135" s="32" t="s">
        <v>3654</v>
      </c>
      <c r="F1135" s="32" t="s">
        <v>3655</v>
      </c>
      <c r="G1135" s="32" t="s">
        <v>3656</v>
      </c>
      <c r="H1135" s="32" t="s">
        <v>3657</v>
      </c>
    </row>
    <row r="1136" spans="1:8">
      <c r="A1136" s="32" t="s">
        <v>3658</v>
      </c>
      <c r="B1136" s="32" t="s">
        <v>3659</v>
      </c>
      <c r="C1136" s="32" t="s">
        <v>3660</v>
      </c>
      <c r="D1136" s="32" t="s">
        <v>3661</v>
      </c>
      <c r="E1136" s="32" t="s">
        <v>3662</v>
      </c>
      <c r="F1136" s="32" t="s">
        <v>3663</v>
      </c>
      <c r="G1136" s="32" t="s">
        <v>3664</v>
      </c>
      <c r="H1136" s="32" t="s">
        <v>3665</v>
      </c>
    </row>
    <row r="1137" spans="1:8">
      <c r="A1137" s="32" t="s">
        <v>3666</v>
      </c>
      <c r="B1137" s="32" t="s">
        <v>3667</v>
      </c>
      <c r="C1137" s="32" t="s">
        <v>3668</v>
      </c>
      <c r="D1137" s="32" t="s">
        <v>3669</v>
      </c>
      <c r="E1137" s="32" t="s">
        <v>3670</v>
      </c>
      <c r="F1137" s="32" t="s">
        <v>3671</v>
      </c>
      <c r="G1137" s="32" t="s">
        <v>3672</v>
      </c>
      <c r="H1137" s="32" t="s">
        <v>3673</v>
      </c>
    </row>
    <row r="1138" spans="1:8">
      <c r="A1138" s="32" t="s">
        <v>3674</v>
      </c>
      <c r="B1138" s="32" t="s">
        <v>3675</v>
      </c>
      <c r="C1138" s="32" t="s">
        <v>3676</v>
      </c>
      <c r="D1138" s="32" t="s">
        <v>3677</v>
      </c>
      <c r="E1138" s="32" t="s">
        <v>3678</v>
      </c>
      <c r="F1138" s="32" t="s">
        <v>3679</v>
      </c>
      <c r="G1138" s="32" t="s">
        <v>3680</v>
      </c>
      <c r="H1138" s="32" t="s">
        <v>3681</v>
      </c>
    </row>
    <row r="1139" spans="1:8">
      <c r="A1139" s="32" t="s">
        <v>3682</v>
      </c>
      <c r="B1139" s="32" t="s">
        <v>3683</v>
      </c>
      <c r="C1139" s="32" t="s">
        <v>3684</v>
      </c>
      <c r="D1139" s="32" t="s">
        <v>3685</v>
      </c>
      <c r="E1139" s="32" t="s">
        <v>3686</v>
      </c>
      <c r="F1139" s="32" t="s">
        <v>3687</v>
      </c>
      <c r="G1139" s="32" t="s">
        <v>3688</v>
      </c>
      <c r="H1139" s="32" t="s">
        <v>3689</v>
      </c>
    </row>
    <row r="1140" spans="1:8">
      <c r="A1140" s="32" t="s">
        <v>3690</v>
      </c>
      <c r="B1140" s="32" t="s">
        <v>3691</v>
      </c>
      <c r="C1140" s="32" t="s">
        <v>3692</v>
      </c>
      <c r="D1140" s="32" t="s">
        <v>3693</v>
      </c>
      <c r="E1140" s="32" t="s">
        <v>3694</v>
      </c>
      <c r="F1140" s="32" t="s">
        <v>3695</v>
      </c>
      <c r="G1140" s="32" t="s">
        <v>3696</v>
      </c>
      <c r="H1140" s="32" t="s">
        <v>3697</v>
      </c>
    </row>
    <row r="1141" spans="1:8">
      <c r="A1141" s="32" t="s">
        <v>3698</v>
      </c>
      <c r="B1141" s="32" t="s">
        <v>3699</v>
      </c>
      <c r="C1141" s="30"/>
      <c r="D1141" s="32" t="s">
        <v>3700</v>
      </c>
      <c r="E1141" s="32" t="s">
        <v>3701</v>
      </c>
      <c r="F1141" s="32" t="s">
        <v>3702</v>
      </c>
      <c r="G1141" s="30"/>
      <c r="H1141" s="32" t="s">
        <v>3703</v>
      </c>
    </row>
    <row r="1142" spans="1:8">
      <c r="A1142" s="32" t="s">
        <v>3704</v>
      </c>
      <c r="B1142" s="32" t="s">
        <v>3705</v>
      </c>
      <c r="C1142" s="32" t="s">
        <v>3706</v>
      </c>
      <c r="D1142" s="32" t="s">
        <v>3707</v>
      </c>
      <c r="E1142" s="32" t="s">
        <v>3708</v>
      </c>
      <c r="F1142" s="32" t="s">
        <v>3709</v>
      </c>
      <c r="G1142" s="32" t="s">
        <v>3710</v>
      </c>
      <c r="H1142" s="32" t="s">
        <v>3711</v>
      </c>
    </row>
    <row r="1143" spans="1:8">
      <c r="A1143" s="30"/>
      <c r="B1143" s="30"/>
      <c r="C1143" s="30"/>
      <c r="D1143" s="29" t="s">
        <v>3712</v>
      </c>
      <c r="E1143" s="30"/>
      <c r="F1143" s="30"/>
      <c r="G1143" s="30"/>
      <c r="H1143" s="29" t="s">
        <v>3713</v>
      </c>
    </row>
    <row r="1144" spans="1:8">
      <c r="A1144" s="30"/>
      <c r="B1144" s="30"/>
      <c r="C1144" s="30"/>
      <c r="D1144" s="29"/>
      <c r="E1144" s="30"/>
      <c r="F1144" s="30"/>
      <c r="G1144" s="30"/>
      <c r="H1144" s="29"/>
    </row>
    <row r="1145" spans="1:8">
      <c r="A1145" s="29" t="s">
        <v>3714</v>
      </c>
      <c r="B1145" s="30"/>
      <c r="C1145" s="30"/>
      <c r="D1145" s="29" t="s">
        <v>3715</v>
      </c>
      <c r="E1145" s="30"/>
      <c r="F1145" s="30"/>
      <c r="G1145" s="30"/>
      <c r="H1145" s="29" t="s">
        <v>3716</v>
      </c>
    </row>
    <row r="1146" spans="1:8">
      <c r="A1146" s="30"/>
      <c r="B1146" s="30"/>
      <c r="C1146" s="30"/>
      <c r="D1146" s="30"/>
      <c r="E1146" s="30"/>
      <c r="F1146" s="30"/>
      <c r="G1146" s="29" t="s">
        <v>3717</v>
      </c>
      <c r="H1146" s="29" t="s">
        <v>3718</v>
      </c>
    </row>
    <row r="1147" spans="1:8">
      <c r="A1147" s="29" t="s">
        <v>3719</v>
      </c>
      <c r="B1147" s="29" t="s">
        <v>3720</v>
      </c>
      <c r="C1147" s="29" t="s">
        <v>3721</v>
      </c>
      <c r="D1147" s="29" t="s">
        <v>3722</v>
      </c>
      <c r="E1147" s="29" t="s">
        <v>3723</v>
      </c>
      <c r="F1147" s="29" t="s">
        <v>3724</v>
      </c>
      <c r="G1147" s="29" t="s">
        <v>3725</v>
      </c>
      <c r="H1147" s="29" t="s">
        <v>3726</v>
      </c>
    </row>
    <row r="1148" spans="1:8">
      <c r="A1148" s="32" t="s">
        <v>3727</v>
      </c>
      <c r="B1148" s="32" t="s">
        <v>3728</v>
      </c>
      <c r="C1148" s="32" t="s">
        <v>3729</v>
      </c>
      <c r="D1148" s="32" t="s">
        <v>3730</v>
      </c>
      <c r="E1148" s="32" t="s">
        <v>3731</v>
      </c>
      <c r="F1148" s="32" t="s">
        <v>3732</v>
      </c>
      <c r="G1148" s="32" t="s">
        <v>3733</v>
      </c>
      <c r="H1148" s="32" t="s">
        <v>3734</v>
      </c>
    </row>
    <row r="1149" spans="1:8">
      <c r="A1149" s="32" t="s">
        <v>3735</v>
      </c>
      <c r="B1149" s="32" t="s">
        <v>3736</v>
      </c>
      <c r="C1149" s="32" t="s">
        <v>3737</v>
      </c>
      <c r="D1149" s="32" t="s">
        <v>3738</v>
      </c>
      <c r="E1149" s="32" t="s">
        <v>3739</v>
      </c>
      <c r="F1149" s="32" t="s">
        <v>3740</v>
      </c>
      <c r="G1149" s="32" t="s">
        <v>3741</v>
      </c>
      <c r="H1149" s="32" t="s">
        <v>3742</v>
      </c>
    </row>
    <row r="1150" spans="1:8">
      <c r="A1150" s="32" t="s">
        <v>3743</v>
      </c>
      <c r="B1150" s="32" t="s">
        <v>3744</v>
      </c>
      <c r="C1150" s="32" t="s">
        <v>3745</v>
      </c>
      <c r="D1150" s="32" t="s">
        <v>3746</v>
      </c>
      <c r="E1150" s="32" t="s">
        <v>3747</v>
      </c>
      <c r="F1150" s="32" t="s">
        <v>3748</v>
      </c>
      <c r="G1150" s="32" t="s">
        <v>3749</v>
      </c>
      <c r="H1150" s="32" t="s">
        <v>3750</v>
      </c>
    </row>
    <row r="1151" spans="1:8">
      <c r="A1151" s="32" t="s">
        <v>3751</v>
      </c>
      <c r="B1151" s="32" t="s">
        <v>3752</v>
      </c>
      <c r="C1151" s="32" t="s">
        <v>3753</v>
      </c>
      <c r="D1151" s="32" t="s">
        <v>3754</v>
      </c>
      <c r="E1151" s="32" t="s">
        <v>3755</v>
      </c>
      <c r="F1151" s="32" t="s">
        <v>3756</v>
      </c>
      <c r="G1151" s="32" t="s">
        <v>3757</v>
      </c>
      <c r="H1151" s="32" t="s">
        <v>3758</v>
      </c>
    </row>
    <row r="1152" spans="1:8">
      <c r="A1152" s="30"/>
      <c r="B1152" s="30"/>
      <c r="C1152" s="30"/>
      <c r="D1152" s="32" t="s">
        <v>3759</v>
      </c>
      <c r="E1152" s="30"/>
      <c r="F1152" s="30"/>
      <c r="G1152" s="30"/>
      <c r="H1152" s="30"/>
    </row>
    <row r="1153" spans="1:8">
      <c r="A1153" s="32" t="s">
        <v>3760</v>
      </c>
      <c r="B1153" s="32" t="s">
        <v>3761</v>
      </c>
      <c r="C1153" s="32" t="s">
        <v>3762</v>
      </c>
      <c r="D1153" s="32" t="s">
        <v>3763</v>
      </c>
      <c r="E1153" s="32" t="s">
        <v>3764</v>
      </c>
      <c r="F1153" s="32" t="s">
        <v>3765</v>
      </c>
      <c r="G1153" s="32" t="s">
        <v>3766</v>
      </c>
      <c r="H1153" s="32" t="s">
        <v>3767</v>
      </c>
    </row>
    <row r="1154" spans="1:8">
      <c r="A1154" s="32" t="s">
        <v>3768</v>
      </c>
      <c r="B1154" s="32" t="s">
        <v>3769</v>
      </c>
      <c r="C1154" s="32" t="s">
        <v>3770</v>
      </c>
      <c r="D1154" s="32" t="s">
        <v>3771</v>
      </c>
      <c r="E1154" s="32" t="s">
        <v>3772</v>
      </c>
      <c r="F1154" s="32" t="s">
        <v>3773</v>
      </c>
      <c r="G1154" s="32" t="s">
        <v>3774</v>
      </c>
      <c r="H1154" s="32" t="s">
        <v>3775</v>
      </c>
    </row>
    <row r="1155" spans="1:8">
      <c r="A1155" s="30"/>
      <c r="B1155" s="30"/>
      <c r="C1155" s="30"/>
      <c r="D1155" s="29" t="s">
        <v>3776</v>
      </c>
      <c r="E1155" s="30"/>
      <c r="F1155" s="30"/>
      <c r="G1155" s="30"/>
      <c r="H1155" s="29" t="s">
        <v>3777</v>
      </c>
    </row>
    <row r="1156" spans="1:8">
      <c r="A1156" s="30"/>
      <c r="B1156" s="30"/>
      <c r="C1156" s="30"/>
      <c r="D1156" s="29"/>
      <c r="E1156" s="30"/>
      <c r="F1156" s="30"/>
      <c r="G1156" s="30"/>
      <c r="H1156" s="29"/>
    </row>
    <row r="1157" spans="1:8">
      <c r="A1157" s="29" t="s">
        <v>8722</v>
      </c>
      <c r="B1157" s="30"/>
      <c r="C1157" s="30"/>
      <c r="D1157" s="29" t="s">
        <v>3778</v>
      </c>
      <c r="E1157" s="30"/>
      <c r="F1157" s="30"/>
      <c r="G1157" s="30"/>
      <c r="H1157" s="29" t="s">
        <v>3779</v>
      </c>
    </row>
    <row r="1158" spans="1:8">
      <c r="A1158" s="29" t="s">
        <v>3780</v>
      </c>
      <c r="B1158" s="29" t="s">
        <v>3781</v>
      </c>
      <c r="C1158" s="29" t="s">
        <v>3782</v>
      </c>
      <c r="D1158" s="29" t="s">
        <v>3783</v>
      </c>
      <c r="E1158" s="29" t="s">
        <v>3784</v>
      </c>
      <c r="F1158" s="29" t="s">
        <v>3785</v>
      </c>
      <c r="G1158" s="29" t="s">
        <v>3786</v>
      </c>
      <c r="H1158" s="29" t="s">
        <v>3787</v>
      </c>
    </row>
    <row r="1159" spans="1:8">
      <c r="A1159" s="30"/>
      <c r="B1159" s="30"/>
      <c r="C1159" s="30"/>
      <c r="D1159" s="30"/>
      <c r="E1159" s="30"/>
      <c r="F1159" s="30"/>
      <c r="G1159" s="29" t="s">
        <v>3788</v>
      </c>
      <c r="H1159" s="29" t="s">
        <v>3789</v>
      </c>
    </row>
    <row r="1160" spans="1:8">
      <c r="A1160" s="32" t="s">
        <v>3790</v>
      </c>
      <c r="B1160" s="32" t="s">
        <v>3791</v>
      </c>
      <c r="C1160" s="32" t="s">
        <v>3792</v>
      </c>
      <c r="D1160" s="32" t="s">
        <v>3793</v>
      </c>
      <c r="E1160" s="32" t="s">
        <v>3794</v>
      </c>
      <c r="F1160" s="32" t="s">
        <v>3795</v>
      </c>
      <c r="G1160" s="32" t="s">
        <v>3796</v>
      </c>
      <c r="H1160" s="32" t="s">
        <v>3797</v>
      </c>
    </row>
    <row r="1161" spans="1:8">
      <c r="A1161" s="32" t="s">
        <v>3798</v>
      </c>
      <c r="B1161" s="32" t="s">
        <v>3799</v>
      </c>
      <c r="C1161" s="32" t="s">
        <v>3800</v>
      </c>
      <c r="D1161" s="32" t="s">
        <v>3801</v>
      </c>
      <c r="E1161" s="32" t="s">
        <v>3802</v>
      </c>
      <c r="F1161" s="32" t="s">
        <v>3803</v>
      </c>
      <c r="G1161" s="32" t="s">
        <v>3804</v>
      </c>
      <c r="H1161" s="32" t="s">
        <v>3805</v>
      </c>
    </row>
    <row r="1162" spans="1:8">
      <c r="A1162" s="32" t="s">
        <v>3806</v>
      </c>
      <c r="B1162" s="32" t="s">
        <v>3807</v>
      </c>
      <c r="C1162" s="32" t="s">
        <v>3808</v>
      </c>
      <c r="D1162" s="32" t="s">
        <v>3809</v>
      </c>
      <c r="E1162" s="32" t="s">
        <v>3810</v>
      </c>
      <c r="F1162" s="32" t="s">
        <v>3811</v>
      </c>
      <c r="G1162" s="32" t="s">
        <v>3812</v>
      </c>
      <c r="H1162" s="32" t="s">
        <v>3813</v>
      </c>
    </row>
    <row r="1163" spans="1:8">
      <c r="A1163" s="30"/>
      <c r="B1163" s="30"/>
      <c r="C1163" s="30"/>
      <c r="D1163" s="32" t="s">
        <v>3814</v>
      </c>
      <c r="E1163" s="30"/>
      <c r="F1163" s="30"/>
      <c r="G1163" s="30"/>
      <c r="H1163" s="30"/>
    </row>
    <row r="1164" spans="1:8">
      <c r="A1164" s="32" t="s">
        <v>3815</v>
      </c>
      <c r="B1164" s="32" t="s">
        <v>3816</v>
      </c>
      <c r="C1164" s="32" t="s">
        <v>3817</v>
      </c>
      <c r="D1164" s="30"/>
      <c r="E1164" s="32" t="s">
        <v>3818</v>
      </c>
      <c r="F1164" s="32" t="s">
        <v>3819</v>
      </c>
      <c r="G1164" s="32" t="s">
        <v>3820</v>
      </c>
      <c r="H1164" s="32" t="s">
        <v>3821</v>
      </c>
    </row>
    <row r="1165" spans="1:8">
      <c r="A1165" s="30"/>
      <c r="B1165" s="30"/>
      <c r="C1165" s="30"/>
      <c r="D1165" s="32" t="s">
        <v>3822</v>
      </c>
      <c r="E1165" s="30"/>
      <c r="F1165" s="30"/>
      <c r="G1165" s="30"/>
      <c r="H1165" s="30"/>
    </row>
    <row r="1166" spans="1:8">
      <c r="A1166" s="32" t="s">
        <v>3823</v>
      </c>
      <c r="B1166" s="32" t="s">
        <v>3824</v>
      </c>
      <c r="C1166" s="32" t="s">
        <v>3825</v>
      </c>
      <c r="D1166" s="32" t="s">
        <v>3826</v>
      </c>
      <c r="E1166" s="32" t="s">
        <v>3827</v>
      </c>
      <c r="F1166" s="32" t="s">
        <v>3828</v>
      </c>
      <c r="G1166" s="32" t="s">
        <v>3829</v>
      </c>
      <c r="H1166" s="32" t="s">
        <v>3830</v>
      </c>
    </row>
    <row r="1167" spans="1:8">
      <c r="A1167" s="32" t="s">
        <v>3831</v>
      </c>
      <c r="B1167" s="32" t="s">
        <v>3832</v>
      </c>
      <c r="C1167" s="32" t="s">
        <v>3833</v>
      </c>
      <c r="D1167" s="32" t="s">
        <v>3834</v>
      </c>
      <c r="E1167" s="32" t="s">
        <v>3835</v>
      </c>
      <c r="F1167" s="32" t="s">
        <v>3836</v>
      </c>
      <c r="G1167" s="32" t="s">
        <v>3837</v>
      </c>
      <c r="H1167" s="32" t="s">
        <v>3838</v>
      </c>
    </row>
    <row r="1168" spans="1:8">
      <c r="A1168" s="30"/>
      <c r="B1168" s="30"/>
      <c r="C1168" s="30"/>
      <c r="D1168" s="29" t="s">
        <v>3839</v>
      </c>
      <c r="E1168" s="30"/>
      <c r="F1168" s="30"/>
      <c r="G1168" s="30"/>
      <c r="H1168" s="29" t="s">
        <v>3840</v>
      </c>
    </row>
    <row r="1169" spans="1:8">
      <c r="A1169" s="30"/>
      <c r="B1169" s="30"/>
      <c r="C1169" s="30"/>
      <c r="D1169" s="30"/>
      <c r="E1169" s="30"/>
      <c r="F1169" s="30"/>
      <c r="G1169" s="30"/>
      <c r="H1169" s="30"/>
    </row>
    <row r="1170" spans="1:8">
      <c r="A1170" s="29" t="s">
        <v>8723</v>
      </c>
      <c r="B1170" s="30"/>
      <c r="C1170" s="30"/>
      <c r="D1170" s="29" t="s">
        <v>3841</v>
      </c>
      <c r="E1170" s="30"/>
      <c r="F1170" s="30"/>
      <c r="G1170" s="30"/>
      <c r="H1170" s="29" t="s">
        <v>3842</v>
      </c>
    </row>
    <row r="1171" spans="1:8">
      <c r="A1171" s="30"/>
      <c r="B1171" s="30"/>
      <c r="C1171" s="30"/>
      <c r="D1171" s="30"/>
      <c r="E1171" s="30"/>
      <c r="F1171" s="30"/>
      <c r="G1171" s="29" t="s">
        <v>3843</v>
      </c>
      <c r="H1171" s="29" t="s">
        <v>3844</v>
      </c>
    </row>
    <row r="1172" spans="1:8">
      <c r="A1172" s="29" t="s">
        <v>3845</v>
      </c>
      <c r="B1172" s="29" t="s">
        <v>3846</v>
      </c>
      <c r="C1172" s="29" t="s">
        <v>3847</v>
      </c>
      <c r="D1172" s="29" t="s">
        <v>3848</v>
      </c>
      <c r="E1172" s="29" t="s">
        <v>3849</v>
      </c>
      <c r="F1172" s="29" t="s">
        <v>3850</v>
      </c>
      <c r="G1172" s="30"/>
      <c r="H1172" s="30"/>
    </row>
    <row r="1173" spans="1:8">
      <c r="A1173" s="30"/>
      <c r="B1173" s="30"/>
      <c r="C1173" s="30"/>
      <c r="D1173" s="30"/>
      <c r="E1173" s="30"/>
      <c r="F1173" s="30"/>
      <c r="G1173" s="29" t="s">
        <v>3851</v>
      </c>
      <c r="H1173" s="29" t="s">
        <v>3852</v>
      </c>
    </row>
    <row r="1174" spans="1:8">
      <c r="A1174" s="32" t="s">
        <v>3853</v>
      </c>
      <c r="B1174" s="32" t="s">
        <v>3854</v>
      </c>
      <c r="C1174" s="32" t="s">
        <v>3855</v>
      </c>
      <c r="D1174" s="32" t="s">
        <v>3856</v>
      </c>
      <c r="E1174" s="32" t="s">
        <v>3857</v>
      </c>
      <c r="F1174" s="33">
        <v>6</v>
      </c>
      <c r="G1174" s="32" t="s">
        <v>3858</v>
      </c>
      <c r="H1174" s="32" t="s">
        <v>3859</v>
      </c>
    </row>
    <row r="1175" spans="1:8">
      <c r="A1175" s="32" t="s">
        <v>3860</v>
      </c>
      <c r="B1175" s="32" t="s">
        <v>3861</v>
      </c>
      <c r="C1175" s="32" t="s">
        <v>3862</v>
      </c>
      <c r="D1175" s="32" t="s">
        <v>3863</v>
      </c>
      <c r="E1175" s="32" t="s">
        <v>3864</v>
      </c>
      <c r="F1175" s="33">
        <v>6</v>
      </c>
      <c r="G1175" s="32" t="s">
        <v>3865</v>
      </c>
      <c r="H1175" s="32" t="s">
        <v>3866</v>
      </c>
    </row>
    <row r="1176" spans="1:8">
      <c r="A1176" s="32" t="s">
        <v>3867</v>
      </c>
      <c r="B1176" s="32" t="s">
        <v>3868</v>
      </c>
      <c r="C1176" s="32" t="s">
        <v>3869</v>
      </c>
      <c r="D1176" s="32" t="s">
        <v>3870</v>
      </c>
      <c r="E1176" s="32" t="s">
        <v>3871</v>
      </c>
      <c r="F1176" s="32" t="s">
        <v>3872</v>
      </c>
      <c r="G1176" s="32" t="s">
        <v>3873</v>
      </c>
      <c r="H1176" s="32" t="s">
        <v>3874</v>
      </c>
    </row>
    <row r="1177" spans="1:8">
      <c r="A1177" s="32" t="s">
        <v>3875</v>
      </c>
      <c r="B1177" s="32" t="s">
        <v>3876</v>
      </c>
      <c r="C1177" s="32" t="s">
        <v>3877</v>
      </c>
      <c r="D1177" s="32" t="s">
        <v>3878</v>
      </c>
      <c r="E1177" s="32" t="s">
        <v>3879</v>
      </c>
      <c r="F1177" s="32" t="s">
        <v>3880</v>
      </c>
      <c r="G1177" s="32" t="s">
        <v>3881</v>
      </c>
      <c r="H1177" s="32" t="s">
        <v>3882</v>
      </c>
    </row>
    <row r="1178" spans="1:8">
      <c r="A1178" s="32" t="s">
        <v>3883</v>
      </c>
      <c r="B1178" s="32" t="s">
        <v>3884</v>
      </c>
      <c r="C1178" s="32" t="s">
        <v>3885</v>
      </c>
      <c r="D1178" s="32" t="s">
        <v>3886</v>
      </c>
      <c r="E1178" s="32" t="s">
        <v>3887</v>
      </c>
      <c r="F1178" s="32" t="s">
        <v>3888</v>
      </c>
      <c r="G1178" s="32" t="s">
        <v>3889</v>
      </c>
      <c r="H1178" s="32" t="s">
        <v>3890</v>
      </c>
    </row>
    <row r="1179" spans="1:8">
      <c r="A1179" s="32" t="s">
        <v>3891</v>
      </c>
      <c r="B1179" s="32" t="s">
        <v>3892</v>
      </c>
      <c r="C1179" s="32" t="s">
        <v>3893</v>
      </c>
      <c r="D1179" s="32" t="s">
        <v>3894</v>
      </c>
      <c r="E1179" s="32" t="s">
        <v>3895</v>
      </c>
      <c r="F1179" s="32" t="s">
        <v>3896</v>
      </c>
      <c r="G1179" s="32" t="s">
        <v>3897</v>
      </c>
      <c r="H1179" s="32" t="s">
        <v>3898</v>
      </c>
    </row>
    <row r="1180" spans="1:8">
      <c r="A1180" s="32" t="s">
        <v>3899</v>
      </c>
      <c r="B1180" s="32" t="s">
        <v>3900</v>
      </c>
      <c r="C1180" s="32" t="s">
        <v>3901</v>
      </c>
      <c r="D1180" s="32" t="s">
        <v>3902</v>
      </c>
      <c r="E1180" s="32" t="s">
        <v>3903</v>
      </c>
      <c r="F1180" s="32" t="s">
        <v>3904</v>
      </c>
      <c r="G1180" s="32" t="s">
        <v>3905</v>
      </c>
      <c r="H1180" s="32" t="s">
        <v>3906</v>
      </c>
    </row>
    <row r="1181" spans="1:8">
      <c r="A1181" s="32" t="s">
        <v>3907</v>
      </c>
      <c r="B1181" s="32" t="s">
        <v>3908</v>
      </c>
      <c r="C1181" s="32" t="s">
        <v>3909</v>
      </c>
      <c r="D1181" s="32" t="s">
        <v>3910</v>
      </c>
      <c r="E1181" s="32" t="s">
        <v>3911</v>
      </c>
      <c r="F1181" s="32" t="s">
        <v>3912</v>
      </c>
      <c r="G1181" s="32" t="s">
        <v>3913</v>
      </c>
      <c r="H1181" s="32" t="s">
        <v>3914</v>
      </c>
    </row>
    <row r="1182" spans="1:8">
      <c r="A1182" s="32" t="s">
        <v>3915</v>
      </c>
      <c r="B1182" s="32" t="s">
        <v>3916</v>
      </c>
      <c r="C1182" s="32" t="s">
        <v>3917</v>
      </c>
      <c r="D1182" s="32" t="s">
        <v>3918</v>
      </c>
      <c r="E1182" s="32" t="s">
        <v>3919</v>
      </c>
      <c r="F1182" s="32" t="s">
        <v>3920</v>
      </c>
      <c r="G1182" s="32" t="s">
        <v>3921</v>
      </c>
      <c r="H1182" s="32" t="s">
        <v>3922</v>
      </c>
    </row>
    <row r="1183" spans="1:8">
      <c r="A1183" s="32" t="s">
        <v>3923</v>
      </c>
      <c r="B1183" s="32" t="s">
        <v>3924</v>
      </c>
      <c r="C1183" s="32" t="s">
        <v>3925</v>
      </c>
      <c r="D1183" s="32" t="s">
        <v>3926</v>
      </c>
      <c r="E1183" s="32" t="s">
        <v>3927</v>
      </c>
      <c r="F1183" s="32" t="s">
        <v>3928</v>
      </c>
      <c r="G1183" s="32" t="s">
        <v>3929</v>
      </c>
      <c r="H1183" s="32" t="s">
        <v>3930</v>
      </c>
    </row>
    <row r="1184" spans="1:8">
      <c r="A1184" s="32" t="s">
        <v>3931</v>
      </c>
      <c r="B1184" s="32" t="s">
        <v>3932</v>
      </c>
      <c r="C1184" s="32" t="s">
        <v>3933</v>
      </c>
      <c r="D1184" s="32" t="s">
        <v>3934</v>
      </c>
      <c r="E1184" s="32" t="s">
        <v>3935</v>
      </c>
      <c r="F1184" s="32" t="s">
        <v>3936</v>
      </c>
      <c r="G1184" s="32" t="s">
        <v>3937</v>
      </c>
      <c r="H1184" s="32" t="s">
        <v>3938</v>
      </c>
    </row>
    <row r="1185" spans="1:8">
      <c r="A1185" s="32" t="s">
        <v>3939</v>
      </c>
      <c r="B1185" s="32" t="s">
        <v>3940</v>
      </c>
      <c r="C1185" s="32" t="s">
        <v>3941</v>
      </c>
      <c r="D1185" s="32" t="s">
        <v>3942</v>
      </c>
      <c r="E1185" s="32" t="s">
        <v>3943</v>
      </c>
      <c r="F1185" s="32" t="s">
        <v>3944</v>
      </c>
      <c r="G1185" s="32" t="s">
        <v>3945</v>
      </c>
      <c r="H1185" s="32" t="s">
        <v>3946</v>
      </c>
    </row>
    <row r="1186" spans="1:8">
      <c r="A1186" s="32" t="s">
        <v>3947</v>
      </c>
      <c r="B1186" s="32" t="s">
        <v>3948</v>
      </c>
      <c r="C1186" s="32" t="s">
        <v>3949</v>
      </c>
      <c r="D1186" s="32" t="s">
        <v>3950</v>
      </c>
      <c r="E1186" s="32" t="s">
        <v>3951</v>
      </c>
      <c r="F1186" s="32" t="s">
        <v>3952</v>
      </c>
      <c r="G1186" s="32" t="s">
        <v>3953</v>
      </c>
      <c r="H1186" s="32" t="s">
        <v>3954</v>
      </c>
    </row>
    <row r="1187" spans="1:8">
      <c r="A1187" s="32" t="s">
        <v>3955</v>
      </c>
      <c r="B1187" s="32" t="s">
        <v>3956</v>
      </c>
      <c r="C1187" s="32" t="s">
        <v>3957</v>
      </c>
      <c r="D1187" s="32" t="s">
        <v>3958</v>
      </c>
      <c r="E1187" s="32" t="s">
        <v>3959</v>
      </c>
      <c r="F1187" s="32" t="s">
        <v>3960</v>
      </c>
      <c r="G1187" s="32" t="s">
        <v>3961</v>
      </c>
      <c r="H1187" s="32" t="s">
        <v>3962</v>
      </c>
    </row>
    <row r="1188" spans="1:8">
      <c r="A1188" s="32" t="s">
        <v>3963</v>
      </c>
      <c r="B1188" s="32" t="s">
        <v>3964</v>
      </c>
      <c r="C1188" s="32" t="s">
        <v>3965</v>
      </c>
      <c r="D1188" s="32" t="s">
        <v>3966</v>
      </c>
      <c r="E1188" s="32" t="s">
        <v>3967</v>
      </c>
      <c r="F1188" s="32" t="s">
        <v>3968</v>
      </c>
      <c r="G1188" s="32" t="s">
        <v>3969</v>
      </c>
      <c r="H1188" s="32" t="s">
        <v>3970</v>
      </c>
    </row>
    <row r="1189" spans="1:8">
      <c r="A1189" s="32" t="s">
        <v>3971</v>
      </c>
      <c r="B1189" s="32" t="s">
        <v>3972</v>
      </c>
      <c r="C1189" s="32" t="s">
        <v>3973</v>
      </c>
      <c r="D1189" s="32" t="s">
        <v>3974</v>
      </c>
      <c r="E1189" s="32" t="s">
        <v>3975</v>
      </c>
      <c r="F1189" s="32" t="s">
        <v>3976</v>
      </c>
      <c r="G1189" s="32" t="s">
        <v>3977</v>
      </c>
      <c r="H1189" s="32" t="s">
        <v>3978</v>
      </c>
    </row>
    <row r="1190" spans="1:8">
      <c r="A1190" s="32" t="s">
        <v>3979</v>
      </c>
      <c r="B1190" s="32" t="s">
        <v>3980</v>
      </c>
      <c r="C1190" s="32" t="s">
        <v>3981</v>
      </c>
      <c r="D1190" s="32" t="s">
        <v>3982</v>
      </c>
      <c r="E1190" s="32" t="s">
        <v>3983</v>
      </c>
      <c r="F1190" s="32" t="s">
        <v>3984</v>
      </c>
      <c r="G1190" s="32" t="s">
        <v>3985</v>
      </c>
      <c r="H1190" s="32" t="s">
        <v>3986</v>
      </c>
    </row>
    <row r="1191" spans="1:8">
      <c r="A1191" s="32" t="s">
        <v>3987</v>
      </c>
      <c r="B1191" s="32" t="s">
        <v>3988</v>
      </c>
      <c r="C1191" s="32" t="s">
        <v>3989</v>
      </c>
      <c r="D1191" s="32" t="s">
        <v>3990</v>
      </c>
      <c r="E1191" s="32" t="s">
        <v>3991</v>
      </c>
      <c r="F1191" s="32" t="s">
        <v>3992</v>
      </c>
      <c r="G1191" s="32" t="s">
        <v>3993</v>
      </c>
      <c r="H1191" s="32" t="s">
        <v>3994</v>
      </c>
    </row>
    <row r="1192" spans="1:8">
      <c r="A1192" s="32" t="s">
        <v>3995</v>
      </c>
      <c r="B1192" s="32" t="s">
        <v>3996</v>
      </c>
      <c r="C1192" s="33">
        <v>11868</v>
      </c>
      <c r="D1192" s="32" t="s">
        <v>3997</v>
      </c>
      <c r="E1192" s="32" t="s">
        <v>3998</v>
      </c>
      <c r="F1192" s="32" t="s">
        <v>3999</v>
      </c>
      <c r="G1192" s="32" t="s">
        <v>4000</v>
      </c>
      <c r="H1192" s="32" t="s">
        <v>4001</v>
      </c>
    </row>
    <row r="1193" spans="1:8">
      <c r="A1193" s="32" t="s">
        <v>4002</v>
      </c>
      <c r="B1193" s="32" t="s">
        <v>4003</v>
      </c>
      <c r="C1193" s="32" t="s">
        <v>4004</v>
      </c>
      <c r="D1193" s="32" t="s">
        <v>4005</v>
      </c>
      <c r="E1193" s="32" t="s">
        <v>4006</v>
      </c>
      <c r="F1193" s="32" t="s">
        <v>4007</v>
      </c>
      <c r="G1193" s="32" t="s">
        <v>4008</v>
      </c>
      <c r="H1193" s="32" t="s">
        <v>4009</v>
      </c>
    </row>
    <row r="1194" spans="1:8">
      <c r="A1194" s="32" t="s">
        <v>4010</v>
      </c>
      <c r="B1194" s="32" t="s">
        <v>4011</v>
      </c>
      <c r="C1194" s="32" t="s">
        <v>4012</v>
      </c>
      <c r="D1194" s="32" t="s">
        <v>4013</v>
      </c>
      <c r="E1194" s="32" t="s">
        <v>4014</v>
      </c>
      <c r="F1194" s="32" t="s">
        <v>4015</v>
      </c>
      <c r="G1194" s="32" t="s">
        <v>4016</v>
      </c>
      <c r="H1194" s="32" t="s">
        <v>4017</v>
      </c>
    </row>
    <row r="1195" spans="1:8">
      <c r="A1195" s="32" t="s">
        <v>4018</v>
      </c>
      <c r="B1195" s="32" t="s">
        <v>4019</v>
      </c>
      <c r="C1195" s="32" t="s">
        <v>4020</v>
      </c>
      <c r="D1195" s="32" t="s">
        <v>4021</v>
      </c>
      <c r="E1195" s="32" t="s">
        <v>4022</v>
      </c>
      <c r="F1195" s="32" t="s">
        <v>4023</v>
      </c>
      <c r="G1195" s="32" t="s">
        <v>4024</v>
      </c>
      <c r="H1195" s="32" t="s">
        <v>4025</v>
      </c>
    </row>
    <row r="1196" spans="1:8">
      <c r="A1196" s="32" t="s">
        <v>4026</v>
      </c>
      <c r="B1196" s="32" t="s">
        <v>4027</v>
      </c>
      <c r="C1196" s="32" t="s">
        <v>4028</v>
      </c>
      <c r="D1196" s="32" t="s">
        <v>4029</v>
      </c>
      <c r="E1196" s="32" t="s">
        <v>4030</v>
      </c>
      <c r="F1196" s="32" t="s">
        <v>4031</v>
      </c>
      <c r="G1196" s="32" t="s">
        <v>4032</v>
      </c>
      <c r="H1196" s="32" t="s">
        <v>4033</v>
      </c>
    </row>
    <row r="1197" spans="1:8">
      <c r="A1197" s="32" t="s">
        <v>4034</v>
      </c>
      <c r="B1197" s="32" t="s">
        <v>4035</v>
      </c>
      <c r="C1197" s="32" t="s">
        <v>4036</v>
      </c>
      <c r="D1197" s="32" t="s">
        <v>4037</v>
      </c>
      <c r="E1197" s="32" t="s">
        <v>4038</v>
      </c>
      <c r="F1197" s="32" t="s">
        <v>4039</v>
      </c>
      <c r="G1197" s="32" t="s">
        <v>4040</v>
      </c>
      <c r="H1197" s="32" t="s">
        <v>4041</v>
      </c>
    </row>
    <row r="1198" spans="1:8">
      <c r="A1198" s="32" t="s">
        <v>4042</v>
      </c>
      <c r="B1198" s="32" t="s">
        <v>4043</v>
      </c>
      <c r="C1198" s="32" t="s">
        <v>4044</v>
      </c>
      <c r="D1198" s="32" t="s">
        <v>4045</v>
      </c>
      <c r="E1198" s="32" t="s">
        <v>4046</v>
      </c>
      <c r="F1198" s="32" t="s">
        <v>4047</v>
      </c>
      <c r="G1198" s="32" t="s">
        <v>4048</v>
      </c>
      <c r="H1198" s="32" t="s">
        <v>4049</v>
      </c>
    </row>
    <row r="1199" spans="1:8">
      <c r="A1199" s="32" t="s">
        <v>4050</v>
      </c>
      <c r="B1199" s="32" t="s">
        <v>4051</v>
      </c>
      <c r="C1199" s="32" t="s">
        <v>4052</v>
      </c>
      <c r="D1199" s="32" t="s">
        <v>4053</v>
      </c>
      <c r="E1199" s="32" t="s">
        <v>4054</v>
      </c>
      <c r="F1199" s="32" t="s">
        <v>4055</v>
      </c>
      <c r="G1199" s="32" t="s">
        <v>4056</v>
      </c>
      <c r="H1199" s="32" t="s">
        <v>4057</v>
      </c>
    </row>
    <row r="1200" spans="1:8">
      <c r="A1200" s="32" t="s">
        <v>4058</v>
      </c>
      <c r="B1200" s="32" t="s">
        <v>4059</v>
      </c>
      <c r="C1200" s="32" t="s">
        <v>4060</v>
      </c>
      <c r="D1200" s="32" t="s">
        <v>4061</v>
      </c>
      <c r="E1200" s="32" t="s">
        <v>4062</v>
      </c>
      <c r="F1200" s="32" t="s">
        <v>4063</v>
      </c>
      <c r="G1200" s="32" t="s">
        <v>4064</v>
      </c>
      <c r="H1200" s="32" t="s">
        <v>4065</v>
      </c>
    </row>
    <row r="1201" spans="1:8">
      <c r="A1201" s="32" t="s">
        <v>4066</v>
      </c>
      <c r="B1201" s="32" t="s">
        <v>4067</v>
      </c>
      <c r="C1201" s="32" t="s">
        <v>4068</v>
      </c>
      <c r="D1201" s="30"/>
      <c r="E1201" s="32" t="s">
        <v>4069</v>
      </c>
      <c r="F1201" s="30"/>
      <c r="G1201" s="30"/>
      <c r="H1201" s="32" t="s">
        <v>4070</v>
      </c>
    </row>
    <row r="1202" spans="1:8">
      <c r="A1202" s="32" t="s">
        <v>4071</v>
      </c>
      <c r="B1202" s="32" t="s">
        <v>4072</v>
      </c>
      <c r="C1202" s="32" t="s">
        <v>4073</v>
      </c>
      <c r="D1202" s="32" t="s">
        <v>4074</v>
      </c>
      <c r="E1202" s="32" t="s">
        <v>4075</v>
      </c>
      <c r="F1202" s="32" t="s">
        <v>4076</v>
      </c>
      <c r="G1202" s="32" t="s">
        <v>4077</v>
      </c>
      <c r="H1202" s="32" t="s">
        <v>4078</v>
      </c>
    </row>
    <row r="1203" spans="1:8">
      <c r="A1203" s="32" t="s">
        <v>4079</v>
      </c>
      <c r="B1203" s="32" t="s">
        <v>4080</v>
      </c>
      <c r="C1203" s="32" t="s">
        <v>4081</v>
      </c>
      <c r="D1203" s="32" t="s">
        <v>4082</v>
      </c>
      <c r="E1203" s="32" t="s">
        <v>4083</v>
      </c>
      <c r="F1203" s="32" t="s">
        <v>4084</v>
      </c>
      <c r="G1203" s="32" t="s">
        <v>4085</v>
      </c>
      <c r="H1203" s="32" t="s">
        <v>4086</v>
      </c>
    </row>
    <row r="1204" spans="1:8">
      <c r="A1204" s="32" t="s">
        <v>4087</v>
      </c>
      <c r="B1204" s="32" t="s">
        <v>4088</v>
      </c>
      <c r="C1204" s="32" t="s">
        <v>4089</v>
      </c>
      <c r="D1204" s="32" t="s">
        <v>4090</v>
      </c>
      <c r="E1204" s="32" t="s">
        <v>4091</v>
      </c>
      <c r="F1204" s="32" t="s">
        <v>4092</v>
      </c>
      <c r="G1204" s="32" t="s">
        <v>4093</v>
      </c>
      <c r="H1204" s="32" t="s">
        <v>4094</v>
      </c>
    </row>
    <row r="1205" spans="1:8">
      <c r="A1205" s="32" t="s">
        <v>4095</v>
      </c>
      <c r="B1205" s="32" t="s">
        <v>4096</v>
      </c>
      <c r="C1205" s="32" t="s">
        <v>4097</v>
      </c>
      <c r="D1205" s="32" t="s">
        <v>4098</v>
      </c>
      <c r="E1205" s="32" t="s">
        <v>4099</v>
      </c>
      <c r="F1205" s="32" t="s">
        <v>4100</v>
      </c>
      <c r="G1205" s="32" t="s">
        <v>4101</v>
      </c>
      <c r="H1205" s="32" t="s">
        <v>4102</v>
      </c>
    </row>
    <row r="1206" spans="1:8">
      <c r="A1206" s="32" t="s">
        <v>4103</v>
      </c>
      <c r="B1206" s="32" t="s">
        <v>4104</v>
      </c>
      <c r="C1206" s="32" t="s">
        <v>4105</v>
      </c>
      <c r="D1206" s="32" t="s">
        <v>4106</v>
      </c>
      <c r="E1206" s="32" t="s">
        <v>4107</v>
      </c>
      <c r="F1206" s="32" t="s">
        <v>4108</v>
      </c>
      <c r="G1206" s="32" t="s">
        <v>4109</v>
      </c>
      <c r="H1206" s="32" t="s">
        <v>4110</v>
      </c>
    </row>
    <row r="1207" spans="1:8">
      <c r="A1207" s="32" t="s">
        <v>4111</v>
      </c>
      <c r="B1207" s="32" t="s">
        <v>4112</v>
      </c>
      <c r="C1207" s="30"/>
      <c r="D1207" s="32" t="s">
        <v>4113</v>
      </c>
      <c r="E1207" s="32" t="s">
        <v>4114</v>
      </c>
      <c r="F1207" s="32" t="s">
        <v>4115</v>
      </c>
      <c r="G1207" s="30"/>
      <c r="H1207" s="32" t="s">
        <v>4116</v>
      </c>
    </row>
    <row r="1208" spans="1:8">
      <c r="A1208" s="32" t="s">
        <v>4117</v>
      </c>
      <c r="B1208" s="32" t="s">
        <v>4118</v>
      </c>
      <c r="C1208" s="32" t="s">
        <v>4119</v>
      </c>
      <c r="D1208" s="32" t="s">
        <v>4120</v>
      </c>
      <c r="E1208" s="32" t="s">
        <v>4121</v>
      </c>
      <c r="F1208" s="32" t="s">
        <v>4122</v>
      </c>
      <c r="G1208" s="32" t="s">
        <v>4123</v>
      </c>
      <c r="H1208" s="32" t="s">
        <v>4124</v>
      </c>
    </row>
    <row r="1209" spans="1:8">
      <c r="A1209" s="30"/>
      <c r="B1209" s="30"/>
      <c r="C1209" s="30"/>
      <c r="D1209" s="29" t="s">
        <v>4125</v>
      </c>
      <c r="E1209" s="30"/>
      <c r="F1209" s="30"/>
      <c r="G1209" s="30"/>
      <c r="H1209" s="29" t="s">
        <v>4126</v>
      </c>
    </row>
    <row r="1210" spans="1:8">
      <c r="A1210" s="29" t="s">
        <v>8724</v>
      </c>
      <c r="B1210" s="30"/>
      <c r="C1210" s="30"/>
      <c r="D1210" s="29" t="s">
        <v>4127</v>
      </c>
      <c r="E1210" s="30"/>
      <c r="F1210" s="30"/>
      <c r="G1210" s="30"/>
      <c r="H1210" s="29" t="s">
        <v>1664</v>
      </c>
    </row>
    <row r="1211" spans="1:8">
      <c r="A1211" s="30"/>
      <c r="B1211" s="30"/>
      <c r="C1211" s="30"/>
      <c r="D1211" s="30"/>
      <c r="E1211" s="30"/>
      <c r="F1211" s="30"/>
      <c r="G1211" s="29" t="s">
        <v>4128</v>
      </c>
      <c r="H1211" s="29" t="s">
        <v>4129</v>
      </c>
    </row>
    <row r="1212" spans="1:8">
      <c r="A1212" s="29" t="s">
        <v>4130</v>
      </c>
      <c r="B1212" s="29" t="s">
        <v>4131</v>
      </c>
      <c r="C1212" s="29" t="s">
        <v>4132</v>
      </c>
      <c r="D1212" s="29" t="s">
        <v>4133</v>
      </c>
      <c r="E1212" s="29" t="s">
        <v>4134</v>
      </c>
      <c r="F1212" s="29" t="s">
        <v>4135</v>
      </c>
      <c r="G1212" s="30"/>
      <c r="H1212" s="30"/>
    </row>
    <row r="1213" spans="1:8">
      <c r="A1213" s="30"/>
      <c r="B1213" s="30"/>
      <c r="C1213" s="30"/>
      <c r="D1213" s="30"/>
      <c r="E1213" s="30"/>
      <c r="F1213" s="30"/>
      <c r="G1213" s="29" t="s">
        <v>4136</v>
      </c>
      <c r="H1213" s="29" t="s">
        <v>4137</v>
      </c>
    </row>
    <row r="1214" spans="1:8">
      <c r="A1214" s="32" t="s">
        <v>4138</v>
      </c>
      <c r="B1214" s="32" t="s">
        <v>4139</v>
      </c>
      <c r="C1214" s="32" t="s">
        <v>4140</v>
      </c>
      <c r="D1214" s="32" t="s">
        <v>4141</v>
      </c>
      <c r="E1214" s="32" t="s">
        <v>4142</v>
      </c>
      <c r="F1214" s="32" t="s">
        <v>4143</v>
      </c>
      <c r="G1214" s="32" t="s">
        <v>4144</v>
      </c>
      <c r="H1214" s="32" t="s">
        <v>4145</v>
      </c>
    </row>
    <row r="1215" spans="1:8">
      <c r="A1215" s="32" t="s">
        <v>4146</v>
      </c>
      <c r="B1215" s="32" t="s">
        <v>4147</v>
      </c>
      <c r="C1215" s="32" t="s">
        <v>4148</v>
      </c>
      <c r="D1215" s="32" t="s">
        <v>4149</v>
      </c>
      <c r="E1215" s="32" t="s">
        <v>4150</v>
      </c>
      <c r="F1215" s="32" t="s">
        <v>4151</v>
      </c>
      <c r="G1215" s="32" t="s">
        <v>4152</v>
      </c>
      <c r="H1215" s="32" t="s">
        <v>4153</v>
      </c>
    </row>
    <row r="1216" spans="1:8">
      <c r="A1216" s="32" t="s">
        <v>4154</v>
      </c>
      <c r="B1216" s="32" t="s">
        <v>4155</v>
      </c>
      <c r="C1216" s="32" t="s">
        <v>4156</v>
      </c>
      <c r="D1216" s="32" t="s">
        <v>4157</v>
      </c>
      <c r="E1216" s="32" t="s">
        <v>4158</v>
      </c>
      <c r="F1216" s="32" t="s">
        <v>4159</v>
      </c>
      <c r="G1216" s="32" t="s">
        <v>4160</v>
      </c>
      <c r="H1216" s="32" t="s">
        <v>4161</v>
      </c>
    </row>
    <row r="1217" spans="1:8">
      <c r="A1217" s="32" t="s">
        <v>4162</v>
      </c>
      <c r="B1217" s="32" t="s">
        <v>4163</v>
      </c>
      <c r="C1217" s="32" t="s">
        <v>4164</v>
      </c>
      <c r="D1217" s="32" t="s">
        <v>4165</v>
      </c>
      <c r="E1217" s="32" t="s">
        <v>4166</v>
      </c>
      <c r="F1217" s="32" t="s">
        <v>4167</v>
      </c>
      <c r="G1217" s="32" t="s">
        <v>4168</v>
      </c>
      <c r="H1217" s="32" t="s">
        <v>4169</v>
      </c>
    </row>
    <row r="1218" spans="1:8">
      <c r="A1218" s="30"/>
      <c r="B1218" s="30"/>
      <c r="C1218" s="30"/>
      <c r="D1218" s="29" t="s">
        <v>4170</v>
      </c>
      <c r="E1218" s="30"/>
      <c r="F1218" s="30"/>
      <c r="G1218" s="30"/>
      <c r="H1218" s="29" t="s">
        <v>4171</v>
      </c>
    </row>
    <row r="1219" spans="1:8">
      <c r="A1219" s="30"/>
      <c r="B1219" s="30"/>
      <c r="C1219" s="30"/>
      <c r="D1219" s="30"/>
      <c r="E1219" s="30"/>
      <c r="F1219" s="30"/>
      <c r="G1219" s="30"/>
      <c r="H1219" s="30"/>
    </row>
    <row r="1220" spans="1:8">
      <c r="A1220" s="29" t="s">
        <v>8725</v>
      </c>
      <c r="B1220" s="29" t="s">
        <v>4172</v>
      </c>
      <c r="C1220" s="30"/>
      <c r="D1220" s="30"/>
      <c r="E1220" s="30"/>
      <c r="F1220" s="30"/>
      <c r="G1220" s="29" t="s">
        <v>1604</v>
      </c>
      <c r="H1220" s="30"/>
    </row>
    <row r="1221" spans="1:8">
      <c r="A1221" s="30"/>
      <c r="B1221" s="30"/>
      <c r="C1221" s="30"/>
      <c r="D1221" s="30"/>
      <c r="E1221" s="30"/>
      <c r="F1221" s="30"/>
      <c r="G1221" s="29" t="s">
        <v>4173</v>
      </c>
      <c r="H1221" s="29" t="s">
        <v>4174</v>
      </c>
    </row>
    <row r="1222" spans="1:8">
      <c r="A1222" s="29" t="s">
        <v>4175</v>
      </c>
      <c r="B1222" s="29" t="s">
        <v>4176</v>
      </c>
      <c r="C1222" s="29" t="s">
        <v>4177</v>
      </c>
      <c r="D1222" s="29" t="s">
        <v>4178</v>
      </c>
      <c r="E1222" s="29" t="s">
        <v>4179</v>
      </c>
      <c r="F1222" s="29" t="s">
        <v>4180</v>
      </c>
      <c r="G1222" s="30"/>
      <c r="H1222" s="30"/>
    </row>
    <row r="1223" spans="1:8">
      <c r="A1223" s="30"/>
      <c r="B1223" s="30"/>
      <c r="C1223" s="30"/>
      <c r="D1223" s="30"/>
      <c r="E1223" s="30"/>
      <c r="F1223" s="30"/>
      <c r="G1223" s="29" t="s">
        <v>4181</v>
      </c>
      <c r="H1223" s="29" t="s">
        <v>4182</v>
      </c>
    </row>
    <row r="1224" spans="1:8">
      <c r="A1224" s="32" t="s">
        <v>4183</v>
      </c>
      <c r="B1224" s="32" t="s">
        <v>4184</v>
      </c>
      <c r="C1224" s="32" t="s">
        <v>4185</v>
      </c>
      <c r="D1224" s="32" t="s">
        <v>4186</v>
      </c>
      <c r="E1224" s="32" t="s">
        <v>4187</v>
      </c>
      <c r="F1224" s="32" t="s">
        <v>4188</v>
      </c>
      <c r="G1224" s="32" t="s">
        <v>4189</v>
      </c>
      <c r="H1224" s="32" t="s">
        <v>4190</v>
      </c>
    </row>
    <row r="1225" spans="1:8">
      <c r="A1225" s="32" t="s">
        <v>4191</v>
      </c>
      <c r="B1225" s="32" t="s">
        <v>4192</v>
      </c>
      <c r="C1225" s="32" t="s">
        <v>4193</v>
      </c>
      <c r="D1225" s="32" t="s">
        <v>4194</v>
      </c>
      <c r="E1225" s="32" t="s">
        <v>4195</v>
      </c>
      <c r="F1225" s="32" t="s">
        <v>4196</v>
      </c>
      <c r="G1225" s="32" t="s">
        <v>4197</v>
      </c>
      <c r="H1225" s="32" t="s">
        <v>4198</v>
      </c>
    </row>
    <row r="1226" spans="1:8">
      <c r="A1226" s="30"/>
      <c r="B1226" s="30"/>
      <c r="C1226" s="30"/>
      <c r="D1226" s="29" t="s">
        <v>4199</v>
      </c>
      <c r="E1226" s="30"/>
      <c r="F1226" s="30"/>
      <c r="G1226" s="30"/>
      <c r="H1226" s="29" t="s">
        <v>4200</v>
      </c>
    </row>
    <row r="1227" spans="1:8">
      <c r="A1227" s="30"/>
      <c r="B1227" s="30"/>
      <c r="C1227" s="30"/>
      <c r="D1227" s="29"/>
      <c r="E1227" s="30"/>
      <c r="F1227" s="30"/>
      <c r="G1227" s="30"/>
      <c r="H1227" s="30"/>
    </row>
    <row r="1228" spans="1:8">
      <c r="A1228" s="29" t="s">
        <v>4202</v>
      </c>
      <c r="B1228" s="30"/>
      <c r="C1228" s="30"/>
      <c r="D1228" s="29" t="s">
        <v>4201</v>
      </c>
      <c r="E1228" s="30"/>
      <c r="F1228" s="30"/>
      <c r="G1228" s="30"/>
      <c r="H1228" s="29" t="s">
        <v>4203</v>
      </c>
    </row>
    <row r="1229" spans="1:8">
      <c r="A1229" s="30"/>
      <c r="B1229" s="30"/>
      <c r="C1229" s="30"/>
      <c r="D1229" s="30"/>
      <c r="E1229" s="30"/>
      <c r="F1229" s="30"/>
      <c r="G1229" s="29" t="s">
        <v>4204</v>
      </c>
      <c r="H1229" s="29" t="s">
        <v>4205</v>
      </c>
    </row>
    <row r="1230" spans="1:8">
      <c r="A1230" s="29" t="s">
        <v>4206</v>
      </c>
      <c r="B1230" s="29" t="s">
        <v>4207</v>
      </c>
      <c r="C1230" s="29" t="s">
        <v>4208</v>
      </c>
      <c r="D1230" s="29" t="s">
        <v>4209</v>
      </c>
      <c r="E1230" s="29" t="s">
        <v>4210</v>
      </c>
      <c r="F1230" s="29" t="s">
        <v>4211</v>
      </c>
      <c r="G1230" s="30"/>
      <c r="H1230" s="30"/>
    </row>
    <row r="1231" spans="1:8">
      <c r="A1231" s="30"/>
      <c r="B1231" s="30"/>
      <c r="C1231" s="30"/>
      <c r="D1231" s="30"/>
      <c r="E1231" s="30"/>
      <c r="F1231" s="30"/>
      <c r="G1231" s="29" t="s">
        <v>4212</v>
      </c>
      <c r="H1231" s="29" t="s">
        <v>4213</v>
      </c>
    </row>
    <row r="1232" spans="1:8">
      <c r="A1232" s="32" t="s">
        <v>4214</v>
      </c>
      <c r="B1232" s="32" t="s">
        <v>4215</v>
      </c>
      <c r="C1232" s="32" t="s">
        <v>4216</v>
      </c>
      <c r="D1232" s="32" t="s">
        <v>4217</v>
      </c>
      <c r="E1232" s="32" t="s">
        <v>4218</v>
      </c>
      <c r="F1232" s="32" t="s">
        <v>4219</v>
      </c>
      <c r="G1232" s="32" t="s">
        <v>4220</v>
      </c>
      <c r="H1232" s="32" t="s">
        <v>4221</v>
      </c>
    </row>
    <row r="1233" spans="1:8">
      <c r="A1233" s="32" t="s">
        <v>4222</v>
      </c>
      <c r="B1233" s="32" t="s">
        <v>4223</v>
      </c>
      <c r="C1233" s="32" t="s">
        <v>4224</v>
      </c>
      <c r="D1233" s="32" t="s">
        <v>4225</v>
      </c>
      <c r="E1233" s="32" t="s">
        <v>4226</v>
      </c>
      <c r="F1233" s="32" t="s">
        <v>4227</v>
      </c>
      <c r="G1233" s="32" t="s">
        <v>4228</v>
      </c>
      <c r="H1233" s="32" t="s">
        <v>4229</v>
      </c>
    </row>
    <row r="1234" spans="1:8">
      <c r="A1234" s="30"/>
      <c r="B1234" s="30"/>
      <c r="C1234" s="30"/>
      <c r="D1234" s="29" t="s">
        <v>4230</v>
      </c>
      <c r="E1234" s="30"/>
      <c r="F1234" s="30"/>
      <c r="G1234" s="30"/>
      <c r="H1234" s="29" t="s">
        <v>4231</v>
      </c>
    </row>
    <row r="1235" spans="1:8">
      <c r="A1235" s="30"/>
      <c r="B1235" s="30"/>
      <c r="C1235" s="30"/>
      <c r="E1235" s="30"/>
      <c r="F1235" s="30"/>
      <c r="G1235" s="30"/>
      <c r="H1235" s="30"/>
    </row>
    <row r="1236" spans="1:8">
      <c r="A1236" s="29" t="s">
        <v>4233</v>
      </c>
      <c r="B1236" s="30"/>
      <c r="C1236" s="30"/>
      <c r="D1236" s="29" t="s">
        <v>4232</v>
      </c>
      <c r="E1236" s="30"/>
      <c r="F1236" s="30"/>
      <c r="G1236" s="30"/>
      <c r="H1236" s="29" t="s">
        <v>4234</v>
      </c>
    </row>
    <row r="1237" spans="1:8">
      <c r="A1237" s="30"/>
      <c r="B1237" s="30"/>
      <c r="C1237" s="30"/>
      <c r="D1237" s="30"/>
      <c r="E1237" s="30"/>
      <c r="F1237" s="30"/>
      <c r="G1237" s="29" t="s">
        <v>4235</v>
      </c>
      <c r="H1237" s="29" t="s">
        <v>4236</v>
      </c>
    </row>
    <row r="1238" spans="1:8">
      <c r="A1238" s="29" t="s">
        <v>4237</v>
      </c>
      <c r="B1238" s="29" t="s">
        <v>4238</v>
      </c>
      <c r="C1238" s="29" t="s">
        <v>4239</v>
      </c>
      <c r="D1238" s="29" t="s">
        <v>4240</v>
      </c>
      <c r="E1238" s="29" t="s">
        <v>4241</v>
      </c>
      <c r="F1238" s="29" t="s">
        <v>4242</v>
      </c>
      <c r="G1238" s="30"/>
      <c r="H1238" s="30"/>
    </row>
    <row r="1239" spans="1:8">
      <c r="A1239" s="30"/>
      <c r="B1239" s="30"/>
      <c r="C1239" s="30"/>
      <c r="D1239" s="30"/>
      <c r="E1239" s="30"/>
      <c r="F1239" s="30"/>
      <c r="G1239" s="29" t="s">
        <v>4243</v>
      </c>
      <c r="H1239" s="29" t="s">
        <v>4244</v>
      </c>
    </row>
    <row r="1240" spans="1:8">
      <c r="A1240" s="32" t="s">
        <v>4245</v>
      </c>
      <c r="B1240" s="32" t="s">
        <v>4246</v>
      </c>
      <c r="C1240" s="32" t="s">
        <v>4247</v>
      </c>
      <c r="D1240" s="32" t="s">
        <v>4248</v>
      </c>
      <c r="E1240" s="32" t="s">
        <v>4249</v>
      </c>
      <c r="F1240" s="32" t="s">
        <v>4250</v>
      </c>
      <c r="G1240" s="32" t="s">
        <v>4251</v>
      </c>
      <c r="H1240" s="32" t="s">
        <v>4252</v>
      </c>
    </row>
    <row r="1241" spans="1:8">
      <c r="A1241" s="32" t="s">
        <v>4253</v>
      </c>
      <c r="B1241" s="32" t="s">
        <v>4254</v>
      </c>
      <c r="C1241" s="32" t="s">
        <v>4255</v>
      </c>
      <c r="D1241" s="32" t="s">
        <v>4256</v>
      </c>
      <c r="E1241" s="32" t="s">
        <v>4257</v>
      </c>
      <c r="F1241" s="32" t="s">
        <v>4258</v>
      </c>
      <c r="G1241" s="32" t="s">
        <v>4259</v>
      </c>
      <c r="H1241" s="32" t="s">
        <v>4260</v>
      </c>
    </row>
    <row r="1242" spans="1:8">
      <c r="A1242" s="30"/>
      <c r="B1242" s="30"/>
      <c r="C1242" s="30"/>
      <c r="D1242" s="29" t="s">
        <v>4261</v>
      </c>
      <c r="E1242" s="30"/>
      <c r="F1242" s="30"/>
      <c r="G1242" s="30"/>
      <c r="H1242" s="29" t="s">
        <v>4262</v>
      </c>
    </row>
    <row r="1243" spans="1:8">
      <c r="A1243" s="30"/>
      <c r="B1243" s="30"/>
      <c r="C1243" s="30"/>
      <c r="D1243" s="30"/>
      <c r="E1243" s="30"/>
      <c r="F1243" s="30"/>
      <c r="G1243" s="30"/>
      <c r="H1243" s="30"/>
    </row>
    <row r="1244" spans="1:8">
      <c r="A1244" s="29" t="s">
        <v>4263</v>
      </c>
      <c r="B1244" s="30"/>
      <c r="C1244" s="30"/>
      <c r="D1244" s="29" t="s">
        <v>4264</v>
      </c>
      <c r="E1244" s="30"/>
      <c r="F1244" s="30"/>
      <c r="G1244" s="30"/>
      <c r="H1244" s="29" t="s">
        <v>4265</v>
      </c>
    </row>
    <row r="1245" spans="1:8">
      <c r="A1245" s="30"/>
      <c r="B1245" s="30"/>
      <c r="C1245" s="30"/>
      <c r="D1245" s="30"/>
      <c r="E1245" s="30"/>
      <c r="F1245" s="30"/>
      <c r="G1245" s="29" t="s">
        <v>4266</v>
      </c>
      <c r="H1245" s="29" t="s">
        <v>4267</v>
      </c>
    </row>
    <row r="1246" spans="1:8">
      <c r="A1246" s="29" t="s">
        <v>4268</v>
      </c>
      <c r="B1246" s="29" t="s">
        <v>4269</v>
      </c>
      <c r="C1246" s="29" t="s">
        <v>4270</v>
      </c>
      <c r="D1246" s="29" t="s">
        <v>4271</v>
      </c>
      <c r="E1246" s="29" t="s">
        <v>4272</v>
      </c>
      <c r="F1246" s="29" t="s">
        <v>4273</v>
      </c>
      <c r="G1246" s="30"/>
      <c r="H1246" s="30"/>
    </row>
    <row r="1247" spans="1:8">
      <c r="A1247" s="30"/>
      <c r="B1247" s="30"/>
      <c r="C1247" s="30"/>
      <c r="D1247" s="30"/>
      <c r="E1247" s="30"/>
      <c r="F1247" s="30"/>
      <c r="G1247" s="29" t="s">
        <v>4274</v>
      </c>
      <c r="H1247" s="29" t="s">
        <v>4275</v>
      </c>
    </row>
    <row r="1248" spans="1:8">
      <c r="A1248" s="30"/>
      <c r="B1248" s="30"/>
      <c r="C1248" s="30"/>
      <c r="D1248" s="32" t="s">
        <v>4276</v>
      </c>
      <c r="E1248" s="30"/>
      <c r="F1248" s="30"/>
      <c r="G1248" s="30"/>
      <c r="H1248" s="30"/>
    </row>
    <row r="1249" spans="1:8">
      <c r="A1249" s="32" t="s">
        <v>4277</v>
      </c>
      <c r="B1249" s="32" t="s">
        <v>4278</v>
      </c>
      <c r="C1249" s="32" t="s">
        <v>4279</v>
      </c>
      <c r="D1249" s="30"/>
      <c r="E1249" s="32" t="s">
        <v>4280</v>
      </c>
      <c r="F1249" s="32" t="s">
        <v>4281</v>
      </c>
      <c r="G1249" s="32" t="s">
        <v>4282</v>
      </c>
      <c r="H1249" s="32" t="s">
        <v>4283</v>
      </c>
    </row>
    <row r="1250" spans="1:8">
      <c r="A1250" s="30"/>
      <c r="B1250" s="30"/>
      <c r="C1250" s="30"/>
      <c r="D1250" s="32" t="s">
        <v>4284</v>
      </c>
      <c r="E1250" s="30"/>
      <c r="F1250" s="30"/>
      <c r="G1250" s="30"/>
      <c r="H1250" s="30"/>
    </row>
    <row r="1251" spans="1:8">
      <c r="A1251" s="32" t="s">
        <v>4285</v>
      </c>
      <c r="B1251" s="32" t="s">
        <v>4286</v>
      </c>
      <c r="C1251" s="32" t="s">
        <v>4287</v>
      </c>
      <c r="D1251" s="32" t="s">
        <v>4288</v>
      </c>
      <c r="E1251" s="32" t="s">
        <v>4289</v>
      </c>
      <c r="F1251" s="32" t="s">
        <v>4290</v>
      </c>
      <c r="G1251" s="32" t="s">
        <v>4291</v>
      </c>
      <c r="H1251" s="32" t="s">
        <v>4292</v>
      </c>
    </row>
    <row r="1252" spans="1:8">
      <c r="A1252" s="32" t="s">
        <v>4293</v>
      </c>
      <c r="B1252" s="32" t="s">
        <v>4294</v>
      </c>
      <c r="C1252" s="32" t="s">
        <v>4295</v>
      </c>
      <c r="D1252" s="32" t="s">
        <v>4296</v>
      </c>
      <c r="E1252" s="32" t="s">
        <v>4297</v>
      </c>
      <c r="F1252" s="32" t="s">
        <v>4298</v>
      </c>
      <c r="G1252" s="32" t="s">
        <v>4299</v>
      </c>
      <c r="H1252" s="32" t="s">
        <v>4300</v>
      </c>
    </row>
    <row r="1253" spans="1:8">
      <c r="A1253" s="30"/>
      <c r="B1253" s="30"/>
      <c r="C1253" s="30"/>
      <c r="D1253" s="29" t="s">
        <v>4301</v>
      </c>
      <c r="E1253" s="30"/>
      <c r="F1253" s="30"/>
      <c r="G1253" s="30"/>
      <c r="H1253" s="29" t="s">
        <v>4302</v>
      </c>
    </row>
    <row r="1254" spans="1:8">
      <c r="A1254" s="30"/>
      <c r="B1254" s="30"/>
      <c r="C1254" s="30"/>
      <c r="D1254" s="29"/>
      <c r="E1254" s="30"/>
      <c r="F1254" s="30"/>
      <c r="G1254" s="30"/>
      <c r="H1254" s="29"/>
    </row>
    <row r="1255" spans="1:8">
      <c r="A1255" s="29" t="s">
        <v>4303</v>
      </c>
      <c r="B1255" s="30"/>
      <c r="C1255" s="30"/>
      <c r="D1255" s="29" t="s">
        <v>4304</v>
      </c>
      <c r="E1255" s="30"/>
      <c r="F1255" s="30"/>
      <c r="G1255" s="30"/>
      <c r="H1255" s="29" t="s">
        <v>4305</v>
      </c>
    </row>
    <row r="1256" spans="1:8">
      <c r="A1256" s="30"/>
      <c r="B1256" s="30"/>
      <c r="C1256" s="30"/>
      <c r="D1256" s="30"/>
      <c r="E1256" s="30"/>
      <c r="F1256" s="30"/>
      <c r="G1256" s="29" t="s">
        <v>4306</v>
      </c>
      <c r="H1256" s="29" t="s">
        <v>4307</v>
      </c>
    </row>
    <row r="1257" spans="1:8">
      <c r="A1257" s="29" t="s">
        <v>4308</v>
      </c>
      <c r="B1257" s="29" t="s">
        <v>4309</v>
      </c>
      <c r="C1257" s="29" t="s">
        <v>4310</v>
      </c>
      <c r="D1257" s="29" t="s">
        <v>4311</v>
      </c>
      <c r="E1257" s="29" t="s">
        <v>4312</v>
      </c>
      <c r="F1257" s="29" t="s">
        <v>4313</v>
      </c>
      <c r="G1257" s="30"/>
      <c r="H1257" s="30"/>
    </row>
    <row r="1258" spans="1:8">
      <c r="A1258" s="30"/>
      <c r="B1258" s="30"/>
      <c r="C1258" s="30"/>
      <c r="D1258" s="30"/>
      <c r="E1258" s="30"/>
      <c r="F1258" s="30"/>
      <c r="G1258" s="29" t="s">
        <v>4314</v>
      </c>
      <c r="H1258" s="29" t="s">
        <v>4315</v>
      </c>
    </row>
    <row r="1259" spans="1:8">
      <c r="A1259" s="32" t="s">
        <v>4316</v>
      </c>
      <c r="B1259" s="32" t="s">
        <v>4317</v>
      </c>
      <c r="C1259" s="32" t="s">
        <v>4318</v>
      </c>
      <c r="D1259" s="32" t="s">
        <v>4319</v>
      </c>
      <c r="E1259" s="32" t="s">
        <v>4320</v>
      </c>
      <c r="F1259" s="32" t="s">
        <v>4321</v>
      </c>
      <c r="G1259" s="32" t="s">
        <v>4322</v>
      </c>
      <c r="H1259" s="32" t="s">
        <v>4323</v>
      </c>
    </row>
    <row r="1260" spans="1:8">
      <c r="A1260" s="30"/>
      <c r="B1260" s="30"/>
      <c r="C1260" s="30"/>
      <c r="D1260" s="32" t="s">
        <v>4324</v>
      </c>
      <c r="E1260" s="30"/>
      <c r="F1260" s="30"/>
      <c r="G1260" s="30"/>
      <c r="H1260" s="30"/>
    </row>
    <row r="1261" spans="1:8">
      <c r="A1261" s="32" t="s">
        <v>4325</v>
      </c>
      <c r="B1261" s="32" t="s">
        <v>4326</v>
      </c>
      <c r="C1261" s="32" t="s">
        <v>4327</v>
      </c>
      <c r="D1261" s="32" t="s">
        <v>4328</v>
      </c>
      <c r="E1261" s="32" t="s">
        <v>4329</v>
      </c>
      <c r="F1261" s="32" t="s">
        <v>4330</v>
      </c>
      <c r="G1261" s="32" t="s">
        <v>4331</v>
      </c>
      <c r="H1261" s="32" t="s">
        <v>4332</v>
      </c>
    </row>
    <row r="1262" spans="1:8">
      <c r="A1262" s="32" t="s">
        <v>4333</v>
      </c>
      <c r="B1262" s="32" t="s">
        <v>4334</v>
      </c>
      <c r="C1262" s="32" t="s">
        <v>4335</v>
      </c>
      <c r="D1262" s="32" t="s">
        <v>4336</v>
      </c>
      <c r="E1262" s="32" t="s">
        <v>4337</v>
      </c>
      <c r="F1262" s="32" t="s">
        <v>4338</v>
      </c>
      <c r="G1262" s="32" t="s">
        <v>4339</v>
      </c>
      <c r="H1262" s="32" t="s">
        <v>4340</v>
      </c>
    </row>
    <row r="1263" spans="1:8">
      <c r="A1263" s="30"/>
      <c r="B1263" s="30"/>
      <c r="C1263" s="30"/>
      <c r="D1263" s="29" t="s">
        <v>4341</v>
      </c>
      <c r="E1263" s="30"/>
      <c r="F1263" s="30"/>
      <c r="G1263" s="30"/>
      <c r="H1263" s="29" t="s">
        <v>4342</v>
      </c>
    </row>
    <row r="1264" spans="1:8">
      <c r="A1264" s="30"/>
      <c r="B1264" s="30"/>
      <c r="C1264" s="30"/>
      <c r="D1264" s="29"/>
      <c r="E1264" s="30"/>
      <c r="F1264" s="30"/>
      <c r="G1264" s="30"/>
      <c r="H1264" s="29"/>
    </row>
    <row r="1265" spans="1:8">
      <c r="A1265" s="29" t="s">
        <v>4343</v>
      </c>
      <c r="B1265" s="30"/>
      <c r="C1265" s="30"/>
      <c r="D1265" s="29" t="s">
        <v>4344</v>
      </c>
      <c r="E1265" s="30"/>
      <c r="F1265" s="30"/>
      <c r="G1265" s="30"/>
      <c r="H1265" s="29" t="s">
        <v>4345</v>
      </c>
    </row>
    <row r="1266" spans="1:8">
      <c r="A1266" s="29" t="s">
        <v>4346</v>
      </c>
      <c r="B1266" s="29" t="s">
        <v>4347</v>
      </c>
      <c r="C1266" s="29" t="s">
        <v>4348</v>
      </c>
      <c r="D1266" s="29" t="s">
        <v>4349</v>
      </c>
      <c r="E1266" s="29" t="s">
        <v>4350</v>
      </c>
      <c r="F1266" s="29" t="s">
        <v>4351</v>
      </c>
      <c r="G1266" s="29" t="s">
        <v>4352</v>
      </c>
      <c r="H1266" s="29" t="s">
        <v>4353</v>
      </c>
    </row>
    <row r="1267" spans="1:8">
      <c r="A1267" s="30"/>
      <c r="B1267" s="30"/>
      <c r="C1267" s="30"/>
      <c r="D1267" s="30"/>
      <c r="E1267" s="30"/>
      <c r="F1267" s="30"/>
      <c r="G1267" s="29" t="s">
        <v>4354</v>
      </c>
      <c r="H1267" s="29" t="s">
        <v>4355</v>
      </c>
    </row>
    <row r="1268" spans="1:8">
      <c r="A1268" s="30"/>
      <c r="B1268" s="30"/>
      <c r="C1268" s="30"/>
      <c r="D1268" s="32" t="s">
        <v>4356</v>
      </c>
      <c r="E1268" s="30"/>
      <c r="F1268" s="30"/>
      <c r="G1268" s="30"/>
      <c r="H1268" s="30"/>
    </row>
    <row r="1269" spans="1:8">
      <c r="A1269" s="32" t="s">
        <v>4357</v>
      </c>
      <c r="B1269" s="32" t="s">
        <v>4358</v>
      </c>
      <c r="C1269" s="32" t="s">
        <v>4359</v>
      </c>
      <c r="D1269" s="30"/>
      <c r="E1269" s="32" t="s">
        <v>4360</v>
      </c>
      <c r="F1269" s="32" t="s">
        <v>4361</v>
      </c>
      <c r="G1269" s="32" t="s">
        <v>4362</v>
      </c>
      <c r="H1269" s="32" t="s">
        <v>4363</v>
      </c>
    </row>
    <row r="1270" spans="1:8">
      <c r="A1270" s="30"/>
      <c r="B1270" s="30"/>
      <c r="C1270" s="30"/>
      <c r="D1270" s="32" t="s">
        <v>4364</v>
      </c>
      <c r="E1270" s="30"/>
      <c r="F1270" s="30"/>
      <c r="G1270" s="30"/>
      <c r="H1270" s="30"/>
    </row>
    <row r="1271" spans="1:8">
      <c r="A1271" s="32" t="s">
        <v>4365</v>
      </c>
      <c r="B1271" s="32" t="s">
        <v>4366</v>
      </c>
      <c r="C1271" s="32" t="s">
        <v>4367</v>
      </c>
      <c r="D1271" s="32" t="s">
        <v>4368</v>
      </c>
      <c r="E1271" s="32" t="s">
        <v>4369</v>
      </c>
      <c r="F1271" s="32" t="s">
        <v>4370</v>
      </c>
      <c r="G1271" s="32" t="s">
        <v>4371</v>
      </c>
      <c r="H1271" s="32" t="s">
        <v>4372</v>
      </c>
    </row>
    <row r="1272" spans="1:8">
      <c r="A1272" s="30"/>
      <c r="B1272" s="30"/>
      <c r="C1272" s="30"/>
      <c r="D1272" s="29" t="s">
        <v>4373</v>
      </c>
      <c r="E1272" s="30"/>
      <c r="F1272" s="30"/>
      <c r="G1272" s="30"/>
      <c r="H1272" s="29" t="s">
        <v>4374</v>
      </c>
    </row>
    <row r="1273" spans="1:8">
      <c r="A1273" s="30"/>
      <c r="B1273" s="30"/>
      <c r="C1273" s="30"/>
      <c r="E1273" s="30"/>
      <c r="F1273" s="30"/>
      <c r="G1273" s="30"/>
      <c r="H1273" s="30"/>
    </row>
    <row r="1274" spans="1:8">
      <c r="A1274" s="30"/>
      <c r="B1274" s="30"/>
      <c r="C1274" s="30"/>
      <c r="D1274" s="29"/>
      <c r="E1274" s="30"/>
      <c r="F1274" s="30"/>
      <c r="G1274" s="30"/>
      <c r="H1274" s="30"/>
    </row>
    <row r="1275" spans="1:8">
      <c r="A1275" s="40" t="s">
        <v>4376</v>
      </c>
      <c r="B1275" s="41"/>
      <c r="C1275" s="41"/>
      <c r="D1275" s="40" t="s">
        <v>4375</v>
      </c>
      <c r="E1275" s="41"/>
      <c r="F1275" s="41"/>
      <c r="G1275" s="41"/>
      <c r="H1275" s="40" t="s">
        <v>4377</v>
      </c>
    </row>
    <row r="1276" spans="1:8">
      <c r="A1276" s="41"/>
      <c r="B1276" s="41"/>
      <c r="C1276" s="41"/>
      <c r="D1276" s="41"/>
      <c r="E1276" s="41"/>
      <c r="F1276" s="41"/>
      <c r="G1276" s="40" t="s">
        <v>4378</v>
      </c>
      <c r="H1276" s="40" t="s">
        <v>4379</v>
      </c>
    </row>
    <row r="1277" spans="1:8">
      <c r="A1277" s="40" t="s">
        <v>4380</v>
      </c>
      <c r="B1277" s="40" t="s">
        <v>4381</v>
      </c>
      <c r="C1277" s="40" t="s">
        <v>4382</v>
      </c>
      <c r="D1277" s="40" t="s">
        <v>4383</v>
      </c>
      <c r="E1277" s="40" t="s">
        <v>4384</v>
      </c>
      <c r="F1277" s="40" t="s">
        <v>4385</v>
      </c>
      <c r="G1277" s="40" t="s">
        <v>4386</v>
      </c>
      <c r="H1277" s="40" t="s">
        <v>4387</v>
      </c>
    </row>
    <row r="1278" spans="1:8">
      <c r="A1278" s="42" t="s">
        <v>4388</v>
      </c>
      <c r="B1278" s="42" t="s">
        <v>4389</v>
      </c>
      <c r="C1278" s="42" t="s">
        <v>4390</v>
      </c>
      <c r="D1278" s="42" t="s">
        <v>4391</v>
      </c>
      <c r="E1278" s="42" t="s">
        <v>4392</v>
      </c>
      <c r="F1278" s="44" t="s">
        <v>4393</v>
      </c>
      <c r="G1278" s="44">
        <v>13.03</v>
      </c>
      <c r="H1278" s="44">
        <f>F1278*G1278</f>
        <v>13.03</v>
      </c>
    </row>
    <row r="1279" spans="1:8">
      <c r="A1279" s="42"/>
      <c r="B1279" s="42"/>
      <c r="C1279" s="42"/>
      <c r="D1279" s="42" t="s">
        <v>4394</v>
      </c>
      <c r="E1279" s="42" t="s">
        <v>4395</v>
      </c>
      <c r="F1279" s="42" t="s">
        <v>4396</v>
      </c>
      <c r="G1279" s="44">
        <v>22.1</v>
      </c>
      <c r="H1279" s="44">
        <f t="shared" ref="H1279:H1287" si="17">F1279*G1279</f>
        <v>22.1</v>
      </c>
    </row>
    <row r="1280" spans="1:8">
      <c r="A1280" s="42" t="s">
        <v>4397</v>
      </c>
      <c r="B1280" s="42" t="s">
        <v>4398</v>
      </c>
      <c r="C1280" s="42" t="s">
        <v>4399</v>
      </c>
      <c r="D1280" s="42" t="s">
        <v>4400</v>
      </c>
      <c r="E1280" s="42" t="s">
        <v>4401</v>
      </c>
      <c r="F1280" s="42" t="s">
        <v>4402</v>
      </c>
      <c r="G1280" s="45">
        <v>38</v>
      </c>
      <c r="H1280" s="44">
        <f t="shared" si="17"/>
        <v>38</v>
      </c>
    </row>
    <row r="1281" spans="1:8">
      <c r="A1281" s="42" t="s">
        <v>4403</v>
      </c>
      <c r="B1281" s="42" t="s">
        <v>4404</v>
      </c>
      <c r="C1281" s="42" t="s">
        <v>4405</v>
      </c>
      <c r="D1281" s="42" t="s">
        <v>4406</v>
      </c>
      <c r="E1281" s="42" t="s">
        <v>4407</v>
      </c>
      <c r="F1281" s="42" t="s">
        <v>4408</v>
      </c>
      <c r="G1281" s="44">
        <v>19.899999999999999</v>
      </c>
      <c r="H1281" s="44">
        <f t="shared" si="17"/>
        <v>59.699999999999996</v>
      </c>
    </row>
    <row r="1282" spans="1:8">
      <c r="A1282" s="42" t="s">
        <v>4409</v>
      </c>
      <c r="B1282" s="42" t="s">
        <v>4410</v>
      </c>
      <c r="C1282" s="42" t="s">
        <v>4411</v>
      </c>
      <c r="D1282" s="42" t="s">
        <v>4412</v>
      </c>
      <c r="E1282" s="42" t="s">
        <v>4413</v>
      </c>
      <c r="F1282" s="42" t="s">
        <v>4414</v>
      </c>
      <c r="G1282" s="44">
        <v>86.18</v>
      </c>
      <c r="H1282" s="44">
        <f t="shared" si="17"/>
        <v>32.748400000000004</v>
      </c>
    </row>
    <row r="1283" spans="1:8">
      <c r="A1283" s="42" t="s">
        <v>4415</v>
      </c>
      <c r="B1283" s="42" t="s">
        <v>4416</v>
      </c>
      <c r="C1283" s="42" t="s">
        <v>4417</v>
      </c>
      <c r="D1283" s="42" t="s">
        <v>4418</v>
      </c>
      <c r="E1283" s="42" t="s">
        <v>4419</v>
      </c>
      <c r="F1283" s="42" t="s">
        <v>4420</v>
      </c>
      <c r="G1283" s="44">
        <v>40.24</v>
      </c>
      <c r="H1283" s="44">
        <f t="shared" si="17"/>
        <v>24.948800000000002</v>
      </c>
    </row>
    <row r="1284" spans="1:8">
      <c r="A1284" s="42" t="s">
        <v>4421</v>
      </c>
      <c r="B1284" s="42" t="s">
        <v>4422</v>
      </c>
      <c r="C1284" s="42" t="s">
        <v>4423</v>
      </c>
      <c r="D1284" s="42" t="s">
        <v>4424</v>
      </c>
      <c r="E1284" s="42" t="s">
        <v>4425</v>
      </c>
      <c r="F1284" s="42" t="s">
        <v>4426</v>
      </c>
      <c r="G1284" s="44">
        <v>9.44</v>
      </c>
      <c r="H1284" s="44">
        <f t="shared" si="17"/>
        <v>19.163199999999996</v>
      </c>
    </row>
    <row r="1285" spans="1:8">
      <c r="A1285" s="42" t="s">
        <v>4427</v>
      </c>
      <c r="B1285" s="42" t="s">
        <v>4428</v>
      </c>
      <c r="C1285" s="42" t="s">
        <v>4429</v>
      </c>
      <c r="D1285" s="42" t="s">
        <v>4430</v>
      </c>
      <c r="E1285" s="42" t="s">
        <v>4431</v>
      </c>
      <c r="F1285" s="42" t="s">
        <v>4432</v>
      </c>
      <c r="G1285" s="44">
        <v>12.86</v>
      </c>
      <c r="H1285" s="44">
        <f t="shared" si="17"/>
        <v>18.261199999999999</v>
      </c>
    </row>
    <row r="1286" spans="1:8">
      <c r="A1286" s="42" t="s">
        <v>4433</v>
      </c>
      <c r="B1286" s="42" t="s">
        <v>4434</v>
      </c>
      <c r="C1286" s="42" t="s">
        <v>4435</v>
      </c>
      <c r="D1286" s="42" t="s">
        <v>4436</v>
      </c>
      <c r="E1286" s="42" t="s">
        <v>4437</v>
      </c>
      <c r="F1286" s="42" t="s">
        <v>4438</v>
      </c>
      <c r="G1286" s="44">
        <v>10.34</v>
      </c>
      <c r="H1286" s="44">
        <f t="shared" si="17"/>
        <v>2.1713999999999998</v>
      </c>
    </row>
    <row r="1287" spans="1:8">
      <c r="A1287" s="42" t="s">
        <v>4439</v>
      </c>
      <c r="B1287" s="42" t="s">
        <v>4440</v>
      </c>
      <c r="C1287" s="42" t="s">
        <v>4441</v>
      </c>
      <c r="D1287" s="42" t="s">
        <v>4442</v>
      </c>
      <c r="E1287" s="42" t="s">
        <v>4443</v>
      </c>
      <c r="F1287" s="42" t="s">
        <v>4444</v>
      </c>
      <c r="G1287" s="44">
        <v>220.72</v>
      </c>
      <c r="H1287" s="44">
        <f t="shared" si="17"/>
        <v>15.450400000000002</v>
      </c>
    </row>
    <row r="1288" spans="1:8">
      <c r="A1288" s="42" t="s">
        <v>4445</v>
      </c>
      <c r="B1288" s="42" t="s">
        <v>4446</v>
      </c>
      <c r="C1288" s="42" t="s">
        <v>4447</v>
      </c>
      <c r="D1288" s="42" t="s">
        <v>4448</v>
      </c>
      <c r="E1288" s="42" t="s">
        <v>4449</v>
      </c>
      <c r="F1288" s="42" t="s">
        <v>4450</v>
      </c>
      <c r="G1288" s="44">
        <v>581.26</v>
      </c>
      <c r="H1288" s="44">
        <v>2.42</v>
      </c>
    </row>
    <row r="1289" spans="1:8">
      <c r="A1289" s="41"/>
      <c r="B1289" s="41"/>
      <c r="C1289" s="41"/>
      <c r="D1289" s="40" t="s">
        <v>4451</v>
      </c>
      <c r="E1289" s="41"/>
      <c r="F1289" s="41"/>
      <c r="G1289" s="41"/>
      <c r="H1289" s="46">
        <f>SUM(H1279:H1288)*0.35</f>
        <v>82.237189999999998</v>
      </c>
    </row>
    <row r="1290" spans="1:8">
      <c r="A1290" s="30"/>
      <c r="B1290" s="30"/>
      <c r="C1290" s="32" t="s">
        <v>4452</v>
      </c>
      <c r="D1290" s="30"/>
      <c r="E1290" s="30"/>
      <c r="F1290" s="30"/>
      <c r="G1290" s="30"/>
      <c r="H1290" s="30"/>
    </row>
    <row r="1291" spans="1:8">
      <c r="A1291" s="30"/>
      <c r="B1291" s="30"/>
      <c r="C1291" s="30"/>
      <c r="D1291" s="29"/>
      <c r="E1291" s="30"/>
      <c r="F1291" s="30"/>
      <c r="G1291" s="30"/>
      <c r="H1291" s="30"/>
    </row>
    <row r="1292" spans="1:8">
      <c r="A1292" s="29" t="s">
        <v>4453</v>
      </c>
      <c r="B1292" s="30"/>
      <c r="C1292" s="30"/>
      <c r="D1292" t="s">
        <v>8728</v>
      </c>
      <c r="E1292" s="30"/>
      <c r="F1292" s="30"/>
      <c r="G1292" s="30"/>
      <c r="H1292" s="29" t="s">
        <v>4454</v>
      </c>
    </row>
    <row r="1293" spans="1:8">
      <c r="A1293" s="30"/>
      <c r="B1293" s="30"/>
      <c r="C1293" s="30"/>
      <c r="D1293" s="30"/>
      <c r="E1293" s="30"/>
      <c r="F1293" s="30"/>
      <c r="G1293" s="29" t="s">
        <v>4455</v>
      </c>
      <c r="H1293" s="29" t="s">
        <v>4456</v>
      </c>
    </row>
    <row r="1294" spans="1:8">
      <c r="A1294" s="29" t="s">
        <v>4457</v>
      </c>
      <c r="B1294" s="29" t="s">
        <v>4458</v>
      </c>
      <c r="C1294" s="29" t="s">
        <v>4459</v>
      </c>
      <c r="D1294" s="29" t="s">
        <v>4460</v>
      </c>
      <c r="E1294" s="29" t="s">
        <v>4461</v>
      </c>
      <c r="F1294" s="29" t="s">
        <v>4462</v>
      </c>
      <c r="G1294" s="30"/>
      <c r="H1294" s="30"/>
    </row>
    <row r="1295" spans="1:8">
      <c r="A1295" s="30"/>
      <c r="B1295" s="30"/>
      <c r="C1295" s="30"/>
      <c r="D1295" s="30"/>
      <c r="E1295" s="30"/>
      <c r="F1295" s="30"/>
      <c r="G1295" s="29" t="s">
        <v>4463</v>
      </c>
      <c r="H1295" s="29" t="s">
        <v>4464</v>
      </c>
    </row>
    <row r="1296" spans="1:8">
      <c r="A1296" s="32" t="s">
        <v>4465</v>
      </c>
      <c r="B1296" s="32" t="s">
        <v>4466</v>
      </c>
      <c r="C1296" s="32" t="s">
        <v>4467</v>
      </c>
      <c r="D1296" s="32" t="s">
        <v>4468</v>
      </c>
      <c r="E1296" s="32" t="s">
        <v>4469</v>
      </c>
      <c r="F1296" s="32" t="s">
        <v>4470</v>
      </c>
      <c r="G1296" s="32" t="s">
        <v>4471</v>
      </c>
      <c r="H1296" s="32" t="s">
        <v>4472</v>
      </c>
    </row>
    <row r="1297" spans="1:8">
      <c r="A1297" s="32" t="s">
        <v>4473</v>
      </c>
      <c r="B1297" s="32" t="s">
        <v>4474</v>
      </c>
      <c r="C1297" s="32" t="s">
        <v>4475</v>
      </c>
      <c r="D1297" s="32" t="s">
        <v>4476</v>
      </c>
      <c r="E1297" s="32" t="s">
        <v>4477</v>
      </c>
      <c r="F1297" s="32" t="s">
        <v>4478</v>
      </c>
      <c r="G1297" s="32" t="s">
        <v>4479</v>
      </c>
      <c r="H1297" s="32" t="s">
        <v>4480</v>
      </c>
    </row>
    <row r="1298" spans="1:8">
      <c r="A1298" s="32" t="s">
        <v>4481</v>
      </c>
      <c r="B1298" s="32" t="s">
        <v>4482</v>
      </c>
      <c r="C1298" s="32" t="s">
        <v>4483</v>
      </c>
      <c r="D1298" s="32" t="s">
        <v>4484</v>
      </c>
      <c r="E1298" s="32" t="s">
        <v>4485</v>
      </c>
      <c r="F1298" s="32" t="s">
        <v>4486</v>
      </c>
      <c r="G1298" s="32" t="s">
        <v>4487</v>
      </c>
      <c r="H1298" s="32" t="s">
        <v>4488</v>
      </c>
    </row>
    <row r="1299" spans="1:8">
      <c r="A1299" s="32" t="s">
        <v>4489</v>
      </c>
      <c r="B1299" s="32" t="s">
        <v>4490</v>
      </c>
      <c r="C1299" s="32" t="s">
        <v>4491</v>
      </c>
      <c r="D1299" s="32" t="s">
        <v>4492</v>
      </c>
      <c r="E1299" s="32" t="s">
        <v>4493</v>
      </c>
      <c r="F1299" s="32" t="s">
        <v>4494</v>
      </c>
      <c r="G1299" s="32" t="s">
        <v>4495</v>
      </c>
      <c r="H1299" s="32" t="s">
        <v>4496</v>
      </c>
    </row>
    <row r="1300" spans="1:8">
      <c r="A1300" s="30"/>
      <c r="B1300" s="30"/>
      <c r="C1300" s="30"/>
      <c r="D1300" s="32" t="s">
        <v>4497</v>
      </c>
      <c r="E1300" s="30"/>
      <c r="F1300" s="30"/>
      <c r="G1300" s="30"/>
      <c r="H1300" s="30"/>
    </row>
    <row r="1301" spans="1:8">
      <c r="A1301" s="32" t="s">
        <v>4498</v>
      </c>
      <c r="B1301" s="32" t="s">
        <v>4499</v>
      </c>
      <c r="C1301" s="32" t="s">
        <v>4500</v>
      </c>
      <c r="D1301" s="30"/>
      <c r="E1301" s="32" t="s">
        <v>4501</v>
      </c>
      <c r="F1301" s="32" t="s">
        <v>4502</v>
      </c>
      <c r="G1301" s="32" t="s">
        <v>4503</v>
      </c>
      <c r="H1301" s="32" t="s">
        <v>4504</v>
      </c>
    </row>
    <row r="1302" spans="1:8">
      <c r="A1302" s="30"/>
      <c r="B1302" s="30"/>
      <c r="C1302" s="30"/>
      <c r="D1302" s="32" t="s">
        <v>4505</v>
      </c>
      <c r="E1302" s="30"/>
      <c r="F1302" s="30"/>
      <c r="G1302" s="30"/>
      <c r="H1302" s="30"/>
    </row>
    <row r="1303" spans="1:8">
      <c r="A1303" s="30"/>
      <c r="B1303" s="30"/>
      <c r="C1303" s="30"/>
      <c r="D1303" s="32" t="s">
        <v>4506</v>
      </c>
      <c r="E1303" s="30"/>
      <c r="F1303" s="30"/>
      <c r="G1303" s="30"/>
      <c r="H1303" s="30"/>
    </row>
    <row r="1304" spans="1:8">
      <c r="A1304" s="30"/>
      <c r="B1304" s="30"/>
      <c r="C1304" s="30"/>
      <c r="D1304" s="32" t="s">
        <v>4507</v>
      </c>
      <c r="E1304" s="30"/>
      <c r="F1304" s="30"/>
      <c r="G1304" s="30"/>
      <c r="H1304" s="30"/>
    </row>
    <row r="1305" spans="1:8">
      <c r="A1305" s="32" t="s">
        <v>4508</v>
      </c>
      <c r="B1305" s="32" t="s">
        <v>4509</v>
      </c>
      <c r="C1305" s="32" t="s">
        <v>4510</v>
      </c>
      <c r="D1305" s="32" t="s">
        <v>4511</v>
      </c>
      <c r="E1305" s="32" t="s">
        <v>4512</v>
      </c>
      <c r="F1305" s="32" t="s">
        <v>4513</v>
      </c>
      <c r="G1305" s="32" t="s">
        <v>4514</v>
      </c>
      <c r="H1305" s="32" t="s">
        <v>4515</v>
      </c>
    </row>
    <row r="1306" spans="1:8">
      <c r="A1306" s="30"/>
      <c r="B1306" s="30"/>
      <c r="C1306" s="30"/>
      <c r="D1306" s="32" t="s">
        <v>4516</v>
      </c>
      <c r="E1306" s="30"/>
      <c r="F1306" s="30"/>
      <c r="G1306" s="30"/>
      <c r="H1306" s="30"/>
    </row>
    <row r="1307" spans="1:8">
      <c r="A1307" s="30"/>
      <c r="B1307" s="30"/>
      <c r="C1307" s="30"/>
      <c r="D1307" s="32" t="s">
        <v>4517</v>
      </c>
      <c r="E1307" s="30"/>
      <c r="F1307" s="30"/>
      <c r="G1307" s="30"/>
      <c r="H1307" s="30"/>
    </row>
    <row r="1308" spans="1:8">
      <c r="A1308" s="32" t="s">
        <v>4518</v>
      </c>
      <c r="B1308" s="32" t="s">
        <v>4519</v>
      </c>
      <c r="C1308" s="32" t="s">
        <v>4520</v>
      </c>
      <c r="D1308" s="30"/>
      <c r="E1308" s="32" t="s">
        <v>4521</v>
      </c>
      <c r="F1308" s="32" t="s">
        <v>4522</v>
      </c>
      <c r="G1308" s="32" t="s">
        <v>4523</v>
      </c>
      <c r="H1308" s="32" t="s">
        <v>4524</v>
      </c>
    </row>
    <row r="1309" spans="1:8">
      <c r="A1309" s="30"/>
      <c r="B1309" s="30"/>
      <c r="C1309" s="30"/>
      <c r="D1309" s="32" t="s">
        <v>4525</v>
      </c>
      <c r="E1309" s="30"/>
      <c r="F1309" s="30"/>
      <c r="G1309" s="30"/>
      <c r="H1309" s="30"/>
    </row>
    <row r="1310" spans="1:8">
      <c r="A1310" s="32" t="s">
        <v>4526</v>
      </c>
      <c r="B1310" s="32" t="s">
        <v>4527</v>
      </c>
      <c r="C1310" s="32" t="s">
        <v>4528</v>
      </c>
      <c r="D1310" s="32" t="s">
        <v>4529</v>
      </c>
      <c r="E1310" s="32" t="s">
        <v>4530</v>
      </c>
      <c r="F1310" s="32" t="s">
        <v>4531</v>
      </c>
      <c r="G1310" s="32" t="s">
        <v>4532</v>
      </c>
      <c r="H1310" s="32" t="s">
        <v>4533</v>
      </c>
    </row>
    <row r="1311" spans="1:8">
      <c r="A1311" s="30"/>
      <c r="B1311" s="30"/>
      <c r="C1311" s="30"/>
      <c r="D1311" s="32" t="s">
        <v>4534</v>
      </c>
      <c r="E1311" s="30"/>
      <c r="F1311" s="30"/>
      <c r="G1311" s="30"/>
      <c r="H1311" s="30"/>
    </row>
    <row r="1312" spans="1:8">
      <c r="A1312" s="32" t="s">
        <v>4535</v>
      </c>
      <c r="B1312" s="32" t="s">
        <v>4536</v>
      </c>
      <c r="C1312" s="32" t="s">
        <v>4537</v>
      </c>
      <c r="D1312" s="30"/>
      <c r="E1312" s="32" t="s">
        <v>4538</v>
      </c>
      <c r="F1312" s="32" t="s">
        <v>4539</v>
      </c>
      <c r="G1312" s="32" t="s">
        <v>4540</v>
      </c>
      <c r="H1312" s="32" t="s">
        <v>4541</v>
      </c>
    </row>
    <row r="1313" spans="1:8">
      <c r="A1313" s="30"/>
      <c r="B1313" s="30"/>
      <c r="C1313" s="30"/>
      <c r="D1313" s="32" t="s">
        <v>4542</v>
      </c>
      <c r="E1313" s="30"/>
      <c r="F1313" s="30"/>
      <c r="G1313" s="30"/>
      <c r="H1313" s="30"/>
    </row>
    <row r="1314" spans="1:8">
      <c r="A1314" s="30"/>
      <c r="B1314" s="30"/>
      <c r="C1314" s="30"/>
      <c r="D1314" s="32" t="s">
        <v>4543</v>
      </c>
      <c r="E1314" s="30"/>
      <c r="F1314" s="30"/>
      <c r="G1314" s="30"/>
      <c r="H1314" s="30"/>
    </row>
    <row r="1315" spans="1:8">
      <c r="A1315" s="32" t="s">
        <v>4544</v>
      </c>
      <c r="B1315" s="32" t="s">
        <v>4545</v>
      </c>
      <c r="C1315" s="30"/>
      <c r="D1315" s="30"/>
      <c r="E1315" s="32" t="s">
        <v>4546</v>
      </c>
      <c r="F1315" s="32" t="s">
        <v>4547</v>
      </c>
      <c r="G1315" s="32" t="s">
        <v>4548</v>
      </c>
      <c r="H1315" s="32" t="s">
        <v>4549</v>
      </c>
    </row>
    <row r="1316" spans="1:8">
      <c r="A1316" s="30"/>
      <c r="B1316" s="30"/>
      <c r="C1316" s="30"/>
      <c r="D1316" s="32" t="s">
        <v>4550</v>
      </c>
      <c r="E1316" s="30"/>
      <c r="F1316" s="30"/>
      <c r="G1316" s="30"/>
      <c r="H1316" s="30"/>
    </row>
    <row r="1317" spans="1:8">
      <c r="A1317" s="30"/>
      <c r="B1317" s="30"/>
      <c r="C1317" s="30"/>
      <c r="D1317" s="32" t="s">
        <v>4551</v>
      </c>
      <c r="E1317" s="30"/>
      <c r="F1317" s="30"/>
      <c r="G1317" s="30"/>
      <c r="H1317" s="30"/>
    </row>
    <row r="1318" spans="1:8">
      <c r="A1318" s="32" t="s">
        <v>4552</v>
      </c>
      <c r="B1318" s="32" t="s">
        <v>4553</v>
      </c>
      <c r="C1318" s="32" t="s">
        <v>4554</v>
      </c>
      <c r="D1318" s="30"/>
      <c r="E1318" s="32" t="s">
        <v>4555</v>
      </c>
      <c r="F1318" s="32" t="s">
        <v>4556</v>
      </c>
      <c r="G1318" s="32" t="s">
        <v>4557</v>
      </c>
      <c r="H1318" s="32" t="s">
        <v>4558</v>
      </c>
    </row>
    <row r="1319" spans="1:8">
      <c r="A1319" s="30"/>
      <c r="B1319" s="30"/>
      <c r="C1319" s="30"/>
      <c r="D1319" s="32" t="s">
        <v>4559</v>
      </c>
      <c r="E1319" s="30"/>
      <c r="F1319" s="30"/>
      <c r="G1319" s="30"/>
      <c r="H1319" s="30"/>
    </row>
    <row r="1320" spans="1:8">
      <c r="A1320" s="30"/>
      <c r="B1320" s="30"/>
      <c r="C1320" s="30"/>
      <c r="D1320" s="29" t="s">
        <v>4560</v>
      </c>
      <c r="E1320" s="30"/>
      <c r="F1320" s="30"/>
      <c r="G1320" s="30"/>
      <c r="H1320" s="29" t="s">
        <v>4561</v>
      </c>
    </row>
    <row r="1321" spans="1:8">
      <c r="A1321" s="30"/>
      <c r="B1321" s="30"/>
      <c r="C1321" s="30"/>
      <c r="D1321" s="29"/>
      <c r="E1321" s="30"/>
      <c r="F1321" s="30"/>
      <c r="G1321" s="30"/>
      <c r="H1321" s="29"/>
    </row>
    <row r="1322" spans="1:8">
      <c r="A1322" s="29" t="s">
        <v>4562</v>
      </c>
      <c r="B1322" s="30"/>
      <c r="C1322" s="30"/>
      <c r="D1322" s="29" t="s">
        <v>4563</v>
      </c>
      <c r="E1322" s="30"/>
      <c r="F1322" s="30"/>
      <c r="G1322" s="30"/>
      <c r="H1322" s="29" t="s">
        <v>4564</v>
      </c>
    </row>
    <row r="1323" spans="1:8">
      <c r="A1323" s="30"/>
      <c r="B1323" s="30"/>
      <c r="C1323" s="30"/>
      <c r="D1323" s="30"/>
      <c r="E1323" s="30"/>
      <c r="F1323" s="30"/>
      <c r="G1323" s="29" t="s">
        <v>4565</v>
      </c>
      <c r="H1323" s="29" t="s">
        <v>4566</v>
      </c>
    </row>
    <row r="1324" spans="1:8">
      <c r="A1324" s="29" t="s">
        <v>4567</v>
      </c>
      <c r="B1324" s="29" t="s">
        <v>4568</v>
      </c>
      <c r="C1324" s="29" t="s">
        <v>4569</v>
      </c>
      <c r="D1324" s="29" t="s">
        <v>4570</v>
      </c>
      <c r="E1324" s="29" t="s">
        <v>4571</v>
      </c>
      <c r="F1324" s="29" t="s">
        <v>4572</v>
      </c>
      <c r="G1324" s="30"/>
      <c r="H1324" s="30"/>
    </row>
    <row r="1325" spans="1:8">
      <c r="A1325" s="30"/>
      <c r="B1325" s="30"/>
      <c r="C1325" s="30"/>
      <c r="D1325" s="30"/>
      <c r="E1325" s="30"/>
      <c r="F1325" s="30"/>
      <c r="G1325" s="29" t="s">
        <v>4573</v>
      </c>
      <c r="H1325" s="29" t="s">
        <v>4574</v>
      </c>
    </row>
    <row r="1326" spans="1:8">
      <c r="A1326" s="32" t="s">
        <v>4575</v>
      </c>
      <c r="B1326" s="32" t="s">
        <v>4576</v>
      </c>
      <c r="C1326" s="32" t="s">
        <v>4577</v>
      </c>
      <c r="D1326" s="32" t="s">
        <v>4578</v>
      </c>
      <c r="E1326" s="32" t="s">
        <v>4579</v>
      </c>
      <c r="F1326" s="32" t="s">
        <v>4580</v>
      </c>
      <c r="G1326" s="32" t="s">
        <v>4581</v>
      </c>
      <c r="H1326" s="32" t="s">
        <v>4582</v>
      </c>
    </row>
    <row r="1327" spans="1:8">
      <c r="A1327" s="32" t="s">
        <v>4583</v>
      </c>
      <c r="B1327" s="32" t="s">
        <v>4584</v>
      </c>
      <c r="C1327" s="32" t="s">
        <v>4585</v>
      </c>
      <c r="D1327" s="32" t="s">
        <v>4586</v>
      </c>
      <c r="E1327" s="32" t="s">
        <v>4587</v>
      </c>
      <c r="F1327" s="32" t="s">
        <v>4588</v>
      </c>
      <c r="G1327" s="32" t="s">
        <v>4589</v>
      </c>
      <c r="H1327" s="32" t="s">
        <v>4590</v>
      </c>
    </row>
    <row r="1328" spans="1:8">
      <c r="A1328" s="30"/>
      <c r="B1328" s="30"/>
      <c r="C1328" s="30"/>
      <c r="D1328" s="32" t="s">
        <v>4591</v>
      </c>
      <c r="E1328" s="30"/>
      <c r="F1328" s="30"/>
      <c r="G1328" s="30"/>
      <c r="H1328" s="30"/>
    </row>
    <row r="1329" spans="1:8">
      <c r="A1329" s="32" t="s">
        <v>4592</v>
      </c>
      <c r="B1329" s="32" t="s">
        <v>4593</v>
      </c>
      <c r="C1329" s="32" t="s">
        <v>4594</v>
      </c>
      <c r="D1329" s="30"/>
      <c r="E1329" s="32" t="s">
        <v>4595</v>
      </c>
      <c r="F1329" s="32" t="s">
        <v>4596</v>
      </c>
      <c r="G1329" s="32" t="s">
        <v>4597</v>
      </c>
      <c r="H1329" s="32" t="s">
        <v>4598</v>
      </c>
    </row>
    <row r="1330" spans="1:8">
      <c r="A1330" s="30"/>
      <c r="B1330" s="30"/>
      <c r="C1330" s="30"/>
      <c r="D1330" s="32" t="s">
        <v>4599</v>
      </c>
      <c r="E1330" s="30"/>
      <c r="F1330" s="30"/>
      <c r="G1330" s="30"/>
      <c r="H1330" s="30"/>
    </row>
    <row r="1331" spans="1:8">
      <c r="A1331" s="30"/>
      <c r="B1331" s="30"/>
      <c r="C1331" s="30"/>
      <c r="D1331" s="32" t="s">
        <v>4600</v>
      </c>
      <c r="E1331" s="30"/>
      <c r="F1331" s="30"/>
      <c r="G1331" s="30"/>
      <c r="H1331" s="30"/>
    </row>
    <row r="1332" spans="1:8">
      <c r="A1332" s="32" t="s">
        <v>4601</v>
      </c>
      <c r="B1332" s="32" t="s">
        <v>4602</v>
      </c>
      <c r="C1332" s="32" t="s">
        <v>4603</v>
      </c>
      <c r="D1332" s="30"/>
      <c r="E1332" s="32" t="s">
        <v>4604</v>
      </c>
      <c r="F1332" s="32" t="s">
        <v>4605</v>
      </c>
      <c r="G1332" s="32" t="s">
        <v>4606</v>
      </c>
      <c r="H1332" s="32" t="s">
        <v>4607</v>
      </c>
    </row>
    <row r="1333" spans="1:8">
      <c r="A1333" s="30"/>
      <c r="B1333" s="30"/>
      <c r="C1333" s="30"/>
      <c r="D1333" s="32" t="s">
        <v>4608</v>
      </c>
      <c r="E1333" s="30"/>
      <c r="F1333" s="30"/>
      <c r="G1333" s="30"/>
      <c r="H1333" s="30"/>
    </row>
    <row r="1334" spans="1:8">
      <c r="A1334" s="30"/>
      <c r="B1334" s="30"/>
      <c r="C1334" s="30"/>
      <c r="D1334" s="29" t="s">
        <v>4609</v>
      </c>
      <c r="E1334" s="30"/>
      <c r="F1334" s="30"/>
      <c r="G1334" s="30"/>
      <c r="H1334" s="29" t="s">
        <v>4610</v>
      </c>
    </row>
    <row r="1335" spans="1:8">
      <c r="A1335" s="30"/>
      <c r="B1335" s="30"/>
      <c r="C1335" s="30"/>
      <c r="D1335" s="30"/>
      <c r="E1335" s="30"/>
      <c r="F1335" s="30"/>
      <c r="G1335" s="30"/>
      <c r="H1335" s="30"/>
    </row>
    <row r="1336" spans="1:8">
      <c r="A1336" s="29" t="s">
        <v>4612</v>
      </c>
      <c r="B1336" s="30"/>
      <c r="C1336" s="30"/>
      <c r="D1336" s="29" t="s">
        <v>4611</v>
      </c>
      <c r="E1336" s="30"/>
      <c r="F1336" s="30"/>
      <c r="G1336" s="30"/>
      <c r="H1336" s="29" t="s">
        <v>4613</v>
      </c>
    </row>
    <row r="1337" spans="1:8">
      <c r="A1337" s="30"/>
      <c r="B1337" s="30"/>
      <c r="C1337" s="30"/>
      <c r="D1337" s="29" t="s">
        <v>4614</v>
      </c>
      <c r="E1337" s="30"/>
      <c r="F1337" s="30"/>
      <c r="G1337" s="30"/>
      <c r="H1337" s="30"/>
    </row>
    <row r="1338" spans="1:8">
      <c r="A1338" s="30"/>
      <c r="B1338" s="30"/>
      <c r="C1338" s="30"/>
      <c r="D1338" s="30"/>
      <c r="E1338" s="30"/>
      <c r="F1338" s="30"/>
      <c r="G1338" s="29" t="s">
        <v>4615</v>
      </c>
      <c r="H1338" s="29" t="s">
        <v>4616</v>
      </c>
    </row>
    <row r="1339" spans="1:8">
      <c r="A1339" s="29" t="s">
        <v>4617</v>
      </c>
      <c r="B1339" s="29" t="s">
        <v>4618</v>
      </c>
      <c r="C1339" s="29" t="s">
        <v>4619</v>
      </c>
      <c r="D1339" s="29" t="s">
        <v>4620</v>
      </c>
      <c r="E1339" s="29" t="s">
        <v>4621</v>
      </c>
      <c r="F1339" s="29" t="s">
        <v>4622</v>
      </c>
      <c r="G1339" s="30"/>
      <c r="H1339" s="30"/>
    </row>
    <row r="1340" spans="1:8">
      <c r="A1340" s="30"/>
      <c r="B1340" s="30"/>
      <c r="C1340" s="30"/>
      <c r="D1340" s="30"/>
      <c r="E1340" s="30"/>
      <c r="F1340" s="30"/>
      <c r="G1340" s="29" t="s">
        <v>4623</v>
      </c>
      <c r="H1340" s="29" t="s">
        <v>4624</v>
      </c>
    </row>
    <row r="1341" spans="1:8">
      <c r="A1341" s="32" t="s">
        <v>4625</v>
      </c>
      <c r="B1341" s="32" t="s">
        <v>4626</v>
      </c>
      <c r="C1341" s="32" t="s">
        <v>4627</v>
      </c>
      <c r="D1341" s="32" t="s">
        <v>4628</v>
      </c>
      <c r="E1341" s="32" t="s">
        <v>4629</v>
      </c>
      <c r="F1341" s="32" t="s">
        <v>4630</v>
      </c>
      <c r="G1341" s="32" t="s">
        <v>4631</v>
      </c>
      <c r="H1341" s="32" t="s">
        <v>4632</v>
      </c>
    </row>
    <row r="1342" spans="1:8">
      <c r="A1342" s="30"/>
      <c r="B1342" s="30"/>
      <c r="C1342" s="30"/>
      <c r="D1342" s="32" t="s">
        <v>4633</v>
      </c>
      <c r="E1342" s="30"/>
      <c r="F1342" s="30"/>
      <c r="G1342" s="30"/>
      <c r="H1342" s="30"/>
    </row>
    <row r="1343" spans="1:8">
      <c r="A1343" s="32" t="s">
        <v>4634</v>
      </c>
      <c r="B1343" s="32" t="s">
        <v>4635</v>
      </c>
      <c r="C1343" s="32" t="s">
        <v>4636</v>
      </c>
      <c r="D1343" s="30"/>
      <c r="E1343" s="32" t="s">
        <v>4637</v>
      </c>
      <c r="F1343" s="32" t="s">
        <v>4638</v>
      </c>
      <c r="G1343" s="32" t="s">
        <v>4639</v>
      </c>
      <c r="H1343" s="32" t="s">
        <v>4640</v>
      </c>
    </row>
    <row r="1344" spans="1:8">
      <c r="A1344" s="30"/>
      <c r="B1344" s="30"/>
      <c r="C1344" s="33">
        <v>1</v>
      </c>
      <c r="D1344" s="30"/>
      <c r="E1344" s="30"/>
      <c r="F1344" s="30"/>
      <c r="G1344" s="30"/>
      <c r="H1344" s="30"/>
    </row>
    <row r="1345" spans="1:8">
      <c r="A1345" s="30"/>
      <c r="B1345" s="30"/>
      <c r="C1345" s="30"/>
      <c r="D1345" s="32" t="s">
        <v>4641</v>
      </c>
      <c r="E1345" s="30"/>
      <c r="F1345" s="30"/>
      <c r="G1345" s="30"/>
      <c r="H1345" s="30"/>
    </row>
    <row r="1346" spans="1:8">
      <c r="A1346" s="30"/>
      <c r="B1346" s="30"/>
      <c r="C1346" s="30"/>
      <c r="D1346" s="32" t="s">
        <v>4642</v>
      </c>
      <c r="E1346" s="30"/>
      <c r="F1346" s="30"/>
      <c r="G1346" s="30"/>
      <c r="H1346" s="30"/>
    </row>
    <row r="1347" spans="1:8">
      <c r="A1347" s="32" t="s">
        <v>4643</v>
      </c>
      <c r="B1347" s="32" t="s">
        <v>4644</v>
      </c>
      <c r="C1347" s="32" t="s">
        <v>4645</v>
      </c>
      <c r="D1347" s="32" t="s">
        <v>4646</v>
      </c>
      <c r="E1347" s="32" t="s">
        <v>4647</v>
      </c>
      <c r="F1347" s="32" t="s">
        <v>4648</v>
      </c>
      <c r="G1347" s="32" t="s">
        <v>4649</v>
      </c>
      <c r="H1347" s="32" t="s">
        <v>4650</v>
      </c>
    </row>
    <row r="1348" spans="1:8">
      <c r="A1348" s="32" t="s">
        <v>4651</v>
      </c>
      <c r="B1348" s="30"/>
      <c r="C1348" s="30"/>
      <c r="D1348" s="30"/>
      <c r="E1348" s="30"/>
      <c r="F1348" s="30"/>
      <c r="G1348" s="30"/>
      <c r="H1348" s="30"/>
    </row>
    <row r="1349" spans="1:8">
      <c r="A1349" s="32" t="s">
        <v>4652</v>
      </c>
      <c r="B1349" s="30"/>
      <c r="C1349" s="30"/>
      <c r="D1349" s="30"/>
      <c r="E1349" s="30"/>
      <c r="F1349" s="30"/>
      <c r="G1349" s="30"/>
      <c r="H1349" s="30"/>
    </row>
    <row r="1350" spans="1:8">
      <c r="A1350" s="30"/>
      <c r="B1350" s="30"/>
      <c r="C1350" s="30"/>
      <c r="D1350" s="30"/>
      <c r="E1350" s="30"/>
      <c r="F1350" s="30"/>
      <c r="G1350" s="30"/>
      <c r="H1350" s="30"/>
    </row>
    <row r="1351" spans="1:8">
      <c r="A1351" s="32" t="s">
        <v>4653</v>
      </c>
      <c r="B1351" s="30"/>
      <c r="C1351" s="30"/>
      <c r="D1351" s="30"/>
      <c r="E1351" s="30"/>
      <c r="F1351" s="30"/>
      <c r="G1351" s="30"/>
      <c r="H1351" s="30"/>
    </row>
    <row r="1352" spans="1:8">
      <c r="A1352" s="32" t="s">
        <v>4654</v>
      </c>
      <c r="B1352" s="30"/>
      <c r="C1352" s="30"/>
      <c r="D1352" s="30"/>
      <c r="E1352" s="30"/>
      <c r="F1352" s="30"/>
      <c r="G1352" s="30"/>
      <c r="H1352" s="30"/>
    </row>
    <row r="1353" spans="1:8">
      <c r="A1353" s="32" t="s">
        <v>4655</v>
      </c>
      <c r="B1353" s="32" t="s">
        <v>4656</v>
      </c>
      <c r="C1353" s="32" t="s">
        <v>4657</v>
      </c>
      <c r="D1353" s="30"/>
      <c r="E1353" s="32" t="s">
        <v>4658</v>
      </c>
      <c r="F1353" s="32" t="s">
        <v>4659</v>
      </c>
      <c r="G1353" s="32" t="s">
        <v>4660</v>
      </c>
      <c r="H1353" s="32" t="s">
        <v>4661</v>
      </c>
    </row>
    <row r="1354" spans="1:8">
      <c r="A1354" s="30"/>
      <c r="B1354" s="30"/>
      <c r="C1354" s="30"/>
      <c r="D1354" s="32" t="s">
        <v>4662</v>
      </c>
      <c r="E1354" s="30"/>
      <c r="F1354" s="30"/>
      <c r="G1354" s="30"/>
      <c r="H1354" s="30"/>
    </row>
    <row r="1355" spans="1:8">
      <c r="A1355" s="30"/>
      <c r="B1355" s="30"/>
      <c r="C1355" s="30"/>
      <c r="D1355" s="32" t="s">
        <v>4663</v>
      </c>
      <c r="E1355" s="30"/>
      <c r="F1355" s="30"/>
      <c r="G1355" s="30"/>
      <c r="H1355" s="30"/>
    </row>
    <row r="1356" spans="1:8">
      <c r="A1356" s="30"/>
      <c r="B1356" s="30"/>
      <c r="C1356" s="30"/>
      <c r="D1356" s="32" t="s">
        <v>4664</v>
      </c>
      <c r="E1356" s="30"/>
      <c r="F1356" s="30"/>
      <c r="G1356" s="30"/>
      <c r="H1356" s="30"/>
    </row>
    <row r="1357" spans="1:8">
      <c r="A1357" s="32" t="s">
        <v>4665</v>
      </c>
      <c r="B1357" s="32" t="s">
        <v>4666</v>
      </c>
      <c r="C1357" s="32" t="s">
        <v>4667</v>
      </c>
      <c r="D1357" s="32" t="s">
        <v>4668</v>
      </c>
      <c r="E1357" s="32" t="s">
        <v>4669</v>
      </c>
      <c r="F1357" s="32" t="s">
        <v>4670</v>
      </c>
      <c r="G1357" s="32" t="s">
        <v>4671</v>
      </c>
      <c r="H1357" s="32" t="s">
        <v>4672</v>
      </c>
    </row>
    <row r="1358" spans="1:8">
      <c r="A1358" s="30"/>
      <c r="B1358" s="30"/>
      <c r="C1358" s="30"/>
      <c r="D1358" s="32"/>
      <c r="E1358" s="30"/>
      <c r="F1358" s="30"/>
      <c r="G1358" s="30"/>
      <c r="H1358" s="30"/>
    </row>
    <row r="1359" spans="1:8">
      <c r="A1359" s="30"/>
      <c r="B1359" s="30"/>
      <c r="C1359" s="30"/>
      <c r="D1359" s="29" t="s">
        <v>4673</v>
      </c>
      <c r="E1359" s="30"/>
      <c r="F1359" s="30"/>
      <c r="G1359" s="30"/>
      <c r="H1359" s="29" t="s">
        <v>4674</v>
      </c>
    </row>
    <row r="1360" spans="1:8">
      <c r="B1360" s="30"/>
      <c r="C1360" s="30"/>
      <c r="D1360" s="30"/>
      <c r="E1360" s="30"/>
      <c r="F1360" s="30"/>
      <c r="G1360" s="30"/>
      <c r="H1360" s="30"/>
    </row>
    <row r="1361" spans="1:8">
      <c r="A1361" s="40" t="s">
        <v>8726</v>
      </c>
      <c r="B1361" s="41"/>
      <c r="C1361" s="41"/>
      <c r="D1361" s="40" t="s">
        <v>4675</v>
      </c>
      <c r="E1361" s="41"/>
      <c r="F1361" s="41"/>
      <c r="G1361" s="41"/>
      <c r="H1361" s="40" t="s">
        <v>4676</v>
      </c>
    </row>
    <row r="1362" spans="1:8">
      <c r="A1362" s="41"/>
      <c r="B1362" s="41"/>
      <c r="C1362" s="41"/>
      <c r="D1362" s="41"/>
      <c r="E1362" s="41"/>
      <c r="F1362" s="41"/>
      <c r="G1362" s="40" t="s">
        <v>4677</v>
      </c>
      <c r="H1362" s="40" t="s">
        <v>4678</v>
      </c>
    </row>
    <row r="1363" spans="1:8">
      <c r="A1363" s="40" t="s">
        <v>4679</v>
      </c>
      <c r="B1363" s="40" t="s">
        <v>4680</v>
      </c>
      <c r="C1363" s="40" t="s">
        <v>4681</v>
      </c>
      <c r="D1363" s="40" t="s">
        <v>4682</v>
      </c>
      <c r="E1363" s="40" t="s">
        <v>4683</v>
      </c>
      <c r="F1363" s="40" t="s">
        <v>4684</v>
      </c>
      <c r="G1363" s="41"/>
      <c r="H1363" s="41"/>
    </row>
    <row r="1364" spans="1:8">
      <c r="A1364" s="41"/>
      <c r="B1364" s="41"/>
      <c r="C1364" s="41"/>
      <c r="D1364" s="41"/>
      <c r="E1364" s="41"/>
      <c r="F1364" s="41"/>
      <c r="G1364" s="40" t="s">
        <v>4685</v>
      </c>
      <c r="H1364" s="40" t="s">
        <v>4686</v>
      </c>
    </row>
    <row r="1365" spans="1:8">
      <c r="A1365" s="42" t="s">
        <v>4687</v>
      </c>
      <c r="B1365" s="42" t="s">
        <v>4688</v>
      </c>
      <c r="C1365" s="42" t="s">
        <v>4689</v>
      </c>
      <c r="D1365" s="42" t="s">
        <v>4690</v>
      </c>
      <c r="E1365" s="42" t="s">
        <v>4691</v>
      </c>
      <c r="F1365" s="42" t="s">
        <v>4692</v>
      </c>
      <c r="G1365" s="42" t="s">
        <v>4693</v>
      </c>
      <c r="H1365" s="42" t="s">
        <v>4694</v>
      </c>
    </row>
    <row r="1366" spans="1:8">
      <c r="A1366" s="41"/>
      <c r="B1366" s="41"/>
      <c r="C1366" s="41"/>
      <c r="D1366" s="40" t="s">
        <v>4695</v>
      </c>
      <c r="E1366" s="41"/>
      <c r="F1366" s="41"/>
      <c r="G1366" s="41"/>
      <c r="H1366" s="40" t="s">
        <v>4696</v>
      </c>
    </row>
    <row r="1367" spans="1:8">
      <c r="A1367" s="30"/>
      <c r="B1367" s="30"/>
      <c r="C1367" s="30"/>
      <c r="D1367" s="30"/>
      <c r="E1367" s="30"/>
      <c r="F1367" s="30"/>
      <c r="G1367" s="30"/>
      <c r="H1367" s="30"/>
    </row>
    <row r="1368" spans="1:8">
      <c r="A1368" s="29" t="s">
        <v>8727</v>
      </c>
      <c r="B1368" s="29" t="s">
        <v>4697</v>
      </c>
      <c r="C1368" s="30"/>
      <c r="D1368" s="30"/>
      <c r="E1368" s="30"/>
      <c r="F1368" s="30"/>
      <c r="G1368" s="30"/>
      <c r="H1368" s="29" t="s">
        <v>4698</v>
      </c>
    </row>
    <row r="1369" spans="1:8">
      <c r="A1369" s="30"/>
      <c r="B1369" s="30"/>
      <c r="C1369" s="30"/>
      <c r="D1369" s="30"/>
      <c r="E1369" s="30"/>
      <c r="F1369" s="30"/>
      <c r="G1369" s="29" t="s">
        <v>4699</v>
      </c>
      <c r="H1369" s="29" t="s">
        <v>4700</v>
      </c>
    </row>
    <row r="1370" spans="1:8">
      <c r="A1370" s="29" t="s">
        <v>4701</v>
      </c>
      <c r="B1370" s="29" t="s">
        <v>4702</v>
      </c>
      <c r="C1370" s="29" t="s">
        <v>4703</v>
      </c>
      <c r="D1370" s="29" t="s">
        <v>4704</v>
      </c>
      <c r="E1370" s="29" t="s">
        <v>4705</v>
      </c>
      <c r="F1370" s="29" t="s">
        <v>4706</v>
      </c>
      <c r="G1370" s="30"/>
      <c r="H1370" s="30"/>
    </row>
    <row r="1371" spans="1:8">
      <c r="A1371" s="30"/>
      <c r="B1371" s="30"/>
      <c r="C1371" s="30"/>
      <c r="D1371" s="30"/>
      <c r="E1371" s="30"/>
      <c r="F1371" s="30"/>
      <c r="G1371" s="29" t="s">
        <v>4707</v>
      </c>
      <c r="H1371" s="29" t="s">
        <v>4708</v>
      </c>
    </row>
    <row r="1372" spans="1:8">
      <c r="A1372" s="32" t="s">
        <v>4709</v>
      </c>
      <c r="B1372" s="32" t="s">
        <v>4710</v>
      </c>
      <c r="C1372" s="32" t="s">
        <v>4711</v>
      </c>
      <c r="D1372" s="32" t="s">
        <v>4712</v>
      </c>
      <c r="E1372" s="32" t="s">
        <v>4713</v>
      </c>
      <c r="F1372" s="32" t="s">
        <v>4714</v>
      </c>
      <c r="G1372" s="32" t="s">
        <v>4715</v>
      </c>
      <c r="H1372" s="32" t="s">
        <v>4716</v>
      </c>
    </row>
    <row r="1373" spans="1:8">
      <c r="A1373" s="32" t="s">
        <v>4717</v>
      </c>
      <c r="B1373" s="32" t="s">
        <v>4718</v>
      </c>
      <c r="C1373" s="32" t="s">
        <v>4719</v>
      </c>
      <c r="D1373" s="32" t="s">
        <v>4720</v>
      </c>
      <c r="E1373" s="32" t="s">
        <v>4721</v>
      </c>
      <c r="F1373" s="32" t="s">
        <v>4722</v>
      </c>
      <c r="G1373" s="32" t="s">
        <v>4723</v>
      </c>
      <c r="H1373" s="32" t="s">
        <v>4724</v>
      </c>
    </row>
    <row r="1374" spans="1:8">
      <c r="A1374" s="32" t="s">
        <v>4725</v>
      </c>
      <c r="B1374" s="32" t="s">
        <v>4726</v>
      </c>
      <c r="C1374" s="32" t="s">
        <v>4727</v>
      </c>
      <c r="D1374" s="32" t="s">
        <v>4728</v>
      </c>
      <c r="E1374" s="32" t="s">
        <v>4729</v>
      </c>
      <c r="F1374" s="32" t="s">
        <v>4730</v>
      </c>
      <c r="G1374" s="32" t="s">
        <v>4731</v>
      </c>
      <c r="H1374" s="32" t="s">
        <v>4732</v>
      </c>
    </row>
    <row r="1375" spans="1:8">
      <c r="A1375" s="30"/>
      <c r="B1375" s="30"/>
      <c r="C1375" s="30"/>
      <c r="D1375" s="29" t="s">
        <v>4733</v>
      </c>
      <c r="E1375" s="30"/>
      <c r="F1375" s="30"/>
      <c r="G1375" s="30"/>
      <c r="H1375" s="29" t="s">
        <v>4734</v>
      </c>
    </row>
    <row r="1376" spans="1:8">
      <c r="A1376" s="30"/>
      <c r="B1376" s="30"/>
      <c r="C1376" s="30"/>
      <c r="D1376" s="29"/>
      <c r="E1376" s="30"/>
      <c r="F1376" s="30"/>
      <c r="G1376" s="30"/>
      <c r="H1376" s="29"/>
    </row>
    <row r="1377" spans="1:8">
      <c r="A1377" s="29" t="s">
        <v>4735</v>
      </c>
      <c r="B1377" s="30"/>
      <c r="C1377" s="30"/>
      <c r="D1377" s="29" t="s">
        <v>4736</v>
      </c>
      <c r="E1377" s="30"/>
      <c r="F1377" s="30"/>
      <c r="G1377" s="29" t="s">
        <v>4737</v>
      </c>
      <c r="H1377" s="29" t="s">
        <v>4738</v>
      </c>
    </row>
    <row r="1378" spans="1:8">
      <c r="A1378" s="30"/>
      <c r="B1378" s="30"/>
      <c r="C1378" s="30"/>
      <c r="D1378" s="30"/>
      <c r="E1378" s="30"/>
      <c r="F1378" s="30"/>
      <c r="G1378" s="29" t="s">
        <v>4739</v>
      </c>
      <c r="H1378" s="29" t="s">
        <v>4740</v>
      </c>
    </row>
    <row r="1379" spans="1:8">
      <c r="A1379" s="29" t="s">
        <v>4741</v>
      </c>
      <c r="B1379" s="29" t="s">
        <v>4742</v>
      </c>
      <c r="C1379" s="29" t="s">
        <v>4743</v>
      </c>
      <c r="D1379" s="29" t="s">
        <v>4744</v>
      </c>
      <c r="E1379" s="29" t="s">
        <v>4745</v>
      </c>
      <c r="F1379" s="29" t="s">
        <v>4746</v>
      </c>
      <c r="G1379" s="30"/>
      <c r="H1379" s="30"/>
    </row>
    <row r="1380" spans="1:8">
      <c r="A1380" s="30"/>
      <c r="B1380" s="30"/>
      <c r="C1380" s="30"/>
      <c r="D1380" s="30"/>
      <c r="E1380" s="30"/>
      <c r="F1380" s="30"/>
      <c r="G1380" s="29" t="s">
        <v>4747</v>
      </c>
      <c r="H1380" s="29" t="s">
        <v>4748</v>
      </c>
    </row>
    <row r="1381" spans="1:8">
      <c r="A1381" s="32" t="s">
        <v>4749</v>
      </c>
      <c r="B1381" s="32" t="s">
        <v>4750</v>
      </c>
      <c r="C1381" s="32" t="s">
        <v>4751</v>
      </c>
      <c r="D1381" s="32" t="s">
        <v>4752</v>
      </c>
      <c r="E1381" s="32" t="s">
        <v>4753</v>
      </c>
      <c r="F1381" s="32" t="s">
        <v>4754</v>
      </c>
      <c r="G1381" s="32" t="s">
        <v>4755</v>
      </c>
      <c r="H1381" s="32" t="s">
        <v>4756</v>
      </c>
    </row>
    <row r="1382" spans="1:8">
      <c r="A1382" s="33">
        <v>2</v>
      </c>
      <c r="B1382" s="32" t="s">
        <v>4757</v>
      </c>
      <c r="C1382" s="32" t="s">
        <v>4758</v>
      </c>
      <c r="D1382" s="32" t="s">
        <v>4759</v>
      </c>
      <c r="E1382" s="32" t="s">
        <v>4760</v>
      </c>
      <c r="F1382" s="32" t="s">
        <v>4761</v>
      </c>
      <c r="G1382" s="32" t="s">
        <v>4762</v>
      </c>
      <c r="H1382" s="32" t="s">
        <v>4763</v>
      </c>
    </row>
    <row r="1383" spans="1:8">
      <c r="A1383" s="30"/>
      <c r="B1383" s="30"/>
      <c r="C1383" s="30"/>
      <c r="D1383" s="32" t="s">
        <v>4764</v>
      </c>
      <c r="E1383" s="30"/>
      <c r="F1383" s="30"/>
      <c r="G1383" s="30"/>
      <c r="H1383" s="30"/>
    </row>
    <row r="1384" spans="1:8">
      <c r="A1384" s="33">
        <v>3</v>
      </c>
      <c r="B1384" s="32" t="s">
        <v>4765</v>
      </c>
      <c r="C1384" s="32" t="s">
        <v>4766</v>
      </c>
      <c r="D1384" s="32" t="s">
        <v>4767</v>
      </c>
      <c r="E1384" s="32" t="s">
        <v>4768</v>
      </c>
      <c r="F1384" s="32" t="s">
        <v>4769</v>
      </c>
      <c r="G1384" s="32" t="s">
        <v>4770</v>
      </c>
      <c r="H1384" s="32" t="s">
        <v>4771</v>
      </c>
    </row>
    <row r="1385" spans="1:8">
      <c r="A1385" s="30"/>
      <c r="B1385" s="30"/>
      <c r="C1385" s="30"/>
      <c r="D1385" s="32" t="s">
        <v>4772</v>
      </c>
      <c r="E1385" s="30"/>
      <c r="F1385" s="30"/>
      <c r="G1385" s="30"/>
      <c r="H1385" s="30"/>
    </row>
    <row r="1386" spans="1:8">
      <c r="A1386" s="33">
        <v>4</v>
      </c>
      <c r="B1386" s="32" t="s">
        <v>4773</v>
      </c>
      <c r="C1386" s="32" t="s">
        <v>4774</v>
      </c>
      <c r="D1386" s="32" t="s">
        <v>4775</v>
      </c>
      <c r="E1386" s="32" t="s">
        <v>4776</v>
      </c>
      <c r="F1386" s="32" t="s">
        <v>4777</v>
      </c>
      <c r="G1386" s="32" t="s">
        <v>4778</v>
      </c>
      <c r="H1386" s="32" t="s">
        <v>4779</v>
      </c>
    </row>
    <row r="1387" spans="1:8">
      <c r="A1387" s="33">
        <v>5</v>
      </c>
      <c r="B1387" s="32" t="s">
        <v>4780</v>
      </c>
      <c r="C1387" s="32" t="s">
        <v>4781</v>
      </c>
      <c r="D1387" s="32" t="s">
        <v>4782</v>
      </c>
      <c r="E1387" s="32" t="s">
        <v>4783</v>
      </c>
      <c r="F1387" s="32" t="s">
        <v>4784</v>
      </c>
      <c r="G1387" s="32" t="s">
        <v>4785</v>
      </c>
      <c r="H1387" s="32" t="s">
        <v>4786</v>
      </c>
    </row>
    <row r="1388" spans="1:8">
      <c r="A1388" s="33">
        <v>6</v>
      </c>
      <c r="B1388" s="32" t="s">
        <v>4787</v>
      </c>
      <c r="C1388" s="32" t="s">
        <v>4788</v>
      </c>
      <c r="D1388" s="32" t="s">
        <v>4789</v>
      </c>
      <c r="E1388" s="32" t="s">
        <v>4790</v>
      </c>
      <c r="F1388" s="32" t="s">
        <v>4791</v>
      </c>
      <c r="G1388" s="32" t="s">
        <v>4792</v>
      </c>
      <c r="H1388" s="32" t="s">
        <v>4793</v>
      </c>
    </row>
    <row r="1389" spans="1:8">
      <c r="A1389" s="33">
        <v>7</v>
      </c>
      <c r="B1389" s="32" t="s">
        <v>4794</v>
      </c>
      <c r="C1389" s="32" t="s">
        <v>4795</v>
      </c>
      <c r="D1389" s="32" t="s">
        <v>4796</v>
      </c>
      <c r="E1389" s="32" t="s">
        <v>4797</v>
      </c>
      <c r="F1389" s="32" t="s">
        <v>4798</v>
      </c>
      <c r="G1389" s="32" t="s">
        <v>4799</v>
      </c>
      <c r="H1389" s="32" t="s">
        <v>4800</v>
      </c>
    </row>
    <row r="1390" spans="1:8">
      <c r="A1390" s="33">
        <v>8</v>
      </c>
      <c r="B1390" s="32" t="s">
        <v>4801</v>
      </c>
      <c r="C1390" s="32" t="s">
        <v>4802</v>
      </c>
      <c r="D1390" s="32" t="s">
        <v>4803</v>
      </c>
      <c r="E1390" s="32" t="s">
        <v>4804</v>
      </c>
      <c r="F1390" s="32" t="s">
        <v>4805</v>
      </c>
      <c r="G1390" s="32" t="s">
        <v>4806</v>
      </c>
      <c r="H1390" s="32" t="s">
        <v>4807</v>
      </c>
    </row>
    <row r="1391" spans="1:8">
      <c r="A1391" s="33">
        <v>9</v>
      </c>
      <c r="B1391" s="32" t="s">
        <v>4808</v>
      </c>
      <c r="C1391" s="32" t="s">
        <v>4809</v>
      </c>
      <c r="D1391" s="32" t="s">
        <v>4810</v>
      </c>
      <c r="E1391" s="32" t="s">
        <v>4811</v>
      </c>
      <c r="F1391" s="32" t="s">
        <v>4812</v>
      </c>
      <c r="G1391" s="32" t="s">
        <v>4813</v>
      </c>
      <c r="H1391" s="32" t="s">
        <v>4814</v>
      </c>
    </row>
    <row r="1392" spans="1:8">
      <c r="A1392" s="33">
        <v>10</v>
      </c>
      <c r="B1392" s="32" t="s">
        <v>4815</v>
      </c>
      <c r="C1392" s="32" t="s">
        <v>4816</v>
      </c>
      <c r="D1392" s="32" t="s">
        <v>4817</v>
      </c>
      <c r="E1392" s="32" t="s">
        <v>4818</v>
      </c>
      <c r="F1392" s="32" t="s">
        <v>4819</v>
      </c>
      <c r="G1392" s="32" t="s">
        <v>4820</v>
      </c>
      <c r="H1392" s="32" t="s">
        <v>4821</v>
      </c>
    </row>
    <row r="1393" spans="1:8">
      <c r="A1393" s="30"/>
      <c r="B1393" s="30"/>
      <c r="C1393" s="30"/>
      <c r="D1393" s="29" t="s">
        <v>4822</v>
      </c>
      <c r="E1393" s="30"/>
      <c r="F1393" s="30"/>
      <c r="G1393" s="30"/>
      <c r="H1393" s="29" t="s">
        <v>4823</v>
      </c>
    </row>
    <row r="1394" spans="1:8">
      <c r="A1394" s="30"/>
      <c r="B1394" s="30"/>
      <c r="C1394" s="30"/>
      <c r="D1394" s="29"/>
      <c r="E1394" s="30"/>
      <c r="F1394" s="30"/>
      <c r="G1394" s="30"/>
      <c r="H1394" s="29"/>
    </row>
    <row r="1395" spans="1:8">
      <c r="A1395" s="29" t="s">
        <v>4824</v>
      </c>
      <c r="B1395" s="30"/>
      <c r="C1395" s="30"/>
      <c r="D1395" s="29" t="s">
        <v>4825</v>
      </c>
      <c r="E1395" s="30"/>
      <c r="F1395" s="30"/>
      <c r="G1395" s="29" t="s">
        <v>4826</v>
      </c>
      <c r="H1395" s="29" t="s">
        <v>4827</v>
      </c>
    </row>
    <row r="1396" spans="1:8">
      <c r="A1396" s="29" t="s">
        <v>4828</v>
      </c>
      <c r="B1396" s="29" t="s">
        <v>4829</v>
      </c>
      <c r="C1396" s="29" t="s">
        <v>4830</v>
      </c>
      <c r="D1396" s="29" t="s">
        <v>4831</v>
      </c>
      <c r="E1396" s="29" t="s">
        <v>4832</v>
      </c>
      <c r="F1396" s="29" t="s">
        <v>4833</v>
      </c>
      <c r="G1396" s="29" t="s">
        <v>4834</v>
      </c>
      <c r="H1396" s="29" t="s">
        <v>4835</v>
      </c>
    </row>
    <row r="1397" spans="1:8">
      <c r="A1397" s="30"/>
      <c r="B1397" s="30"/>
      <c r="C1397" s="30"/>
      <c r="D1397" s="30"/>
      <c r="E1397" s="30"/>
      <c r="F1397" s="30"/>
      <c r="G1397" s="29" t="s">
        <v>4836</v>
      </c>
      <c r="H1397" s="29" t="s">
        <v>4837</v>
      </c>
    </row>
    <row r="1398" spans="1:8">
      <c r="A1398" s="32" t="s">
        <v>4838</v>
      </c>
      <c r="B1398" s="32" t="s">
        <v>4839</v>
      </c>
      <c r="C1398" s="32" t="s">
        <v>4840</v>
      </c>
      <c r="D1398" s="32" t="s">
        <v>4841</v>
      </c>
      <c r="E1398" s="32" t="s">
        <v>4842</v>
      </c>
      <c r="F1398" s="32" t="s">
        <v>4843</v>
      </c>
      <c r="G1398" s="32" t="s">
        <v>4844</v>
      </c>
      <c r="H1398" s="32" t="s">
        <v>4845</v>
      </c>
    </row>
    <row r="1399" spans="1:8">
      <c r="A1399" s="32" t="s">
        <v>4846</v>
      </c>
      <c r="B1399" s="32" t="s">
        <v>4847</v>
      </c>
      <c r="C1399" s="32" t="s">
        <v>4848</v>
      </c>
      <c r="D1399" s="32" t="s">
        <v>4849</v>
      </c>
      <c r="E1399" s="32" t="s">
        <v>4850</v>
      </c>
      <c r="F1399" s="32" t="s">
        <v>4851</v>
      </c>
      <c r="G1399" s="32" t="s">
        <v>4852</v>
      </c>
      <c r="H1399" s="32" t="s">
        <v>4853</v>
      </c>
    </row>
    <row r="1400" spans="1:8">
      <c r="A1400" s="30"/>
      <c r="B1400" s="30"/>
      <c r="C1400" s="30"/>
      <c r="D1400" s="32" t="s">
        <v>4854</v>
      </c>
      <c r="E1400" s="30"/>
      <c r="F1400" s="30"/>
      <c r="G1400" s="30"/>
      <c r="H1400" s="30"/>
    </row>
    <row r="1401" spans="1:8">
      <c r="A1401" s="33">
        <v>3</v>
      </c>
      <c r="B1401" s="32" t="s">
        <v>4855</v>
      </c>
      <c r="C1401" s="32" t="s">
        <v>4856</v>
      </c>
      <c r="D1401" s="30"/>
      <c r="E1401" s="32" t="s">
        <v>4857</v>
      </c>
      <c r="F1401" s="32" t="s">
        <v>4858</v>
      </c>
      <c r="G1401" s="32" t="s">
        <v>4859</v>
      </c>
      <c r="H1401" s="32" t="s">
        <v>4860</v>
      </c>
    </row>
    <row r="1402" spans="1:8">
      <c r="A1402" s="30"/>
      <c r="B1402" s="30"/>
      <c r="C1402" s="30"/>
      <c r="D1402" s="32" t="s">
        <v>4861</v>
      </c>
      <c r="E1402" s="30"/>
      <c r="F1402" s="30"/>
      <c r="G1402" s="30"/>
      <c r="H1402" s="30"/>
    </row>
    <row r="1403" spans="1:8">
      <c r="A1403" s="33">
        <v>4</v>
      </c>
      <c r="B1403" s="32" t="s">
        <v>4862</v>
      </c>
      <c r="C1403" s="32" t="s">
        <v>4863</v>
      </c>
      <c r="D1403" s="32" t="s">
        <v>4864</v>
      </c>
      <c r="E1403" s="32" t="s">
        <v>4865</v>
      </c>
      <c r="F1403" s="32" t="s">
        <v>4866</v>
      </c>
      <c r="G1403" s="32" t="s">
        <v>4867</v>
      </c>
      <c r="H1403" s="32" t="s">
        <v>4868</v>
      </c>
    </row>
    <row r="1404" spans="1:8">
      <c r="A1404" s="30"/>
      <c r="B1404" s="30"/>
      <c r="C1404" s="30"/>
      <c r="D1404" s="29" t="s">
        <v>4869</v>
      </c>
      <c r="E1404" s="30"/>
      <c r="F1404" s="30"/>
      <c r="G1404" s="30"/>
      <c r="H1404" s="29" t="s">
        <v>4870</v>
      </c>
    </row>
    <row r="1405" spans="1:8">
      <c r="A1405" s="30"/>
      <c r="B1405" s="30"/>
      <c r="C1405" s="30"/>
      <c r="D1405" s="29"/>
      <c r="E1405" s="30"/>
      <c r="F1405" s="30"/>
      <c r="G1405" s="30"/>
      <c r="H1405" s="29"/>
    </row>
    <row r="1406" spans="1:8">
      <c r="A1406" s="29" t="s">
        <v>4871</v>
      </c>
      <c r="B1406" s="30"/>
      <c r="C1406" s="30"/>
      <c r="D1406" s="29" t="s">
        <v>4872</v>
      </c>
      <c r="E1406" s="30"/>
      <c r="F1406" s="30"/>
      <c r="G1406" s="29" t="s">
        <v>4873</v>
      </c>
      <c r="H1406" s="29" t="s">
        <v>4874</v>
      </c>
    </row>
    <row r="1407" spans="1:8">
      <c r="A1407" s="30"/>
      <c r="B1407" s="30"/>
      <c r="C1407" s="30"/>
      <c r="D1407" s="30"/>
      <c r="E1407" s="30"/>
      <c r="F1407" s="30"/>
      <c r="G1407" s="29" t="s">
        <v>4875</v>
      </c>
      <c r="H1407" s="29" t="s">
        <v>4876</v>
      </c>
    </row>
    <row r="1408" spans="1:8">
      <c r="A1408" s="29" t="s">
        <v>4877</v>
      </c>
      <c r="B1408" s="29" t="s">
        <v>4878</v>
      </c>
      <c r="C1408" s="29" t="s">
        <v>4879</v>
      </c>
      <c r="D1408" s="29" t="s">
        <v>4880</v>
      </c>
      <c r="E1408" s="29" t="s">
        <v>4881</v>
      </c>
      <c r="F1408" s="29" t="s">
        <v>4882</v>
      </c>
      <c r="G1408" s="30"/>
      <c r="H1408" s="30"/>
    </row>
    <row r="1409" spans="1:8">
      <c r="A1409" s="30"/>
      <c r="B1409" s="30"/>
      <c r="C1409" s="30"/>
      <c r="D1409" s="30"/>
      <c r="E1409" s="30"/>
      <c r="F1409" s="30"/>
      <c r="G1409" s="29" t="s">
        <v>4883</v>
      </c>
      <c r="H1409" s="29" t="s">
        <v>4884</v>
      </c>
    </row>
    <row r="1410" spans="1:8">
      <c r="A1410" s="32" t="s">
        <v>4885</v>
      </c>
      <c r="B1410" s="32" t="s">
        <v>4886</v>
      </c>
      <c r="C1410" s="32" t="s">
        <v>4887</v>
      </c>
      <c r="D1410" s="32" t="s">
        <v>4888</v>
      </c>
      <c r="E1410" s="32" t="s">
        <v>4889</v>
      </c>
      <c r="F1410" s="32" t="s">
        <v>4890</v>
      </c>
      <c r="G1410" s="32" t="s">
        <v>4891</v>
      </c>
      <c r="H1410" s="32" t="s">
        <v>4892</v>
      </c>
    </row>
    <row r="1411" spans="1:8">
      <c r="A1411" s="32" t="s">
        <v>4893</v>
      </c>
      <c r="B1411" s="32" t="s">
        <v>4894</v>
      </c>
      <c r="C1411" s="32" t="s">
        <v>4895</v>
      </c>
      <c r="D1411" s="32" t="s">
        <v>4896</v>
      </c>
      <c r="E1411" s="32" t="s">
        <v>4897</v>
      </c>
      <c r="F1411" s="32" t="s">
        <v>4898</v>
      </c>
      <c r="G1411" s="32" t="s">
        <v>4899</v>
      </c>
      <c r="H1411" s="32" t="s">
        <v>4900</v>
      </c>
    </row>
    <row r="1412" spans="1:8">
      <c r="A1412" s="30"/>
      <c r="B1412" s="30"/>
      <c r="C1412" s="30"/>
      <c r="D1412" s="32" t="s">
        <v>4901</v>
      </c>
      <c r="E1412" s="30"/>
      <c r="F1412" s="30"/>
      <c r="G1412" s="30"/>
      <c r="H1412" s="30"/>
    </row>
    <row r="1413" spans="1:8">
      <c r="A1413" s="33">
        <v>3</v>
      </c>
      <c r="B1413" s="32" t="s">
        <v>4902</v>
      </c>
      <c r="C1413" s="32" t="s">
        <v>4903</v>
      </c>
      <c r="D1413" s="30"/>
      <c r="E1413" s="32" t="s">
        <v>4904</v>
      </c>
      <c r="F1413" s="32" t="s">
        <v>4905</v>
      </c>
      <c r="G1413" s="32" t="s">
        <v>4906</v>
      </c>
      <c r="H1413" s="32" t="s">
        <v>4907</v>
      </c>
    </row>
    <row r="1414" spans="1:8">
      <c r="A1414" s="30"/>
      <c r="B1414" s="30"/>
      <c r="C1414" s="30"/>
      <c r="D1414" s="32" t="s">
        <v>4908</v>
      </c>
      <c r="E1414" s="30"/>
      <c r="F1414" s="30"/>
      <c r="G1414" s="30"/>
      <c r="H1414" s="30"/>
    </row>
    <row r="1415" spans="1:8">
      <c r="A1415" s="33">
        <v>4</v>
      </c>
      <c r="B1415" s="32" t="s">
        <v>4909</v>
      </c>
      <c r="C1415" s="32" t="s">
        <v>4910</v>
      </c>
      <c r="D1415" s="32" t="s">
        <v>4911</v>
      </c>
      <c r="E1415" s="32" t="s">
        <v>4912</v>
      </c>
      <c r="F1415" s="32" t="s">
        <v>4913</v>
      </c>
      <c r="G1415" s="32" t="s">
        <v>4914</v>
      </c>
      <c r="H1415" s="32" t="s">
        <v>4915</v>
      </c>
    </row>
    <row r="1416" spans="1:8">
      <c r="A1416" s="30"/>
      <c r="B1416" s="30"/>
      <c r="C1416" s="30"/>
      <c r="D1416" s="29" t="s">
        <v>4916</v>
      </c>
      <c r="E1416" s="30"/>
      <c r="F1416" s="30"/>
      <c r="G1416" s="30"/>
      <c r="H1416" s="29" t="s">
        <v>4917</v>
      </c>
    </row>
    <row r="1417" spans="1:8">
      <c r="A1417" s="30"/>
      <c r="B1417" s="30"/>
      <c r="C1417" s="30"/>
      <c r="D1417" s="30"/>
      <c r="E1417" s="30"/>
      <c r="F1417" s="30"/>
      <c r="G1417" s="30"/>
      <c r="H1417" s="30"/>
    </row>
    <row r="1418" spans="1:8">
      <c r="A1418" s="29" t="s">
        <v>4918</v>
      </c>
      <c r="B1418" s="30"/>
      <c r="C1418" s="30"/>
      <c r="D1418" s="29" t="s">
        <v>4919</v>
      </c>
      <c r="E1418" s="30"/>
      <c r="F1418" s="30"/>
      <c r="G1418" s="29" t="s">
        <v>4920</v>
      </c>
      <c r="H1418" s="29" t="s">
        <v>4921</v>
      </c>
    </row>
    <row r="1419" spans="1:8">
      <c r="A1419" s="30"/>
      <c r="B1419" s="30"/>
      <c r="C1419" s="30"/>
      <c r="D1419" s="30"/>
      <c r="E1419" s="30"/>
      <c r="F1419" s="30"/>
      <c r="G1419" s="29" t="s">
        <v>4922</v>
      </c>
      <c r="H1419" s="29" t="s">
        <v>4923</v>
      </c>
    </row>
    <row r="1420" spans="1:8">
      <c r="A1420" s="29" t="s">
        <v>4924</v>
      </c>
      <c r="B1420" s="29" t="s">
        <v>4925</v>
      </c>
      <c r="C1420" s="29" t="s">
        <v>4926</v>
      </c>
      <c r="D1420" s="29" t="s">
        <v>4927</v>
      </c>
      <c r="E1420" s="29" t="s">
        <v>4928</v>
      </c>
      <c r="F1420" s="29" t="s">
        <v>4929</v>
      </c>
      <c r="G1420" s="30"/>
      <c r="H1420" s="30"/>
    </row>
    <row r="1421" spans="1:8">
      <c r="A1421" s="30"/>
      <c r="B1421" s="30"/>
      <c r="C1421" s="30"/>
      <c r="D1421" s="30"/>
      <c r="E1421" s="30"/>
      <c r="F1421" s="30"/>
      <c r="G1421" s="29" t="s">
        <v>4930</v>
      </c>
      <c r="H1421" s="29" t="s">
        <v>4931</v>
      </c>
    </row>
    <row r="1422" spans="1:8">
      <c r="A1422" s="32" t="s">
        <v>4932</v>
      </c>
      <c r="B1422" s="32" t="s">
        <v>4933</v>
      </c>
      <c r="C1422" s="32" t="s">
        <v>4934</v>
      </c>
      <c r="D1422" s="32" t="s">
        <v>4935</v>
      </c>
      <c r="E1422" s="32" t="s">
        <v>4936</v>
      </c>
      <c r="F1422" s="32" t="s">
        <v>4937</v>
      </c>
      <c r="G1422" s="32" t="s">
        <v>4938</v>
      </c>
      <c r="H1422" s="32" t="s">
        <v>4939</v>
      </c>
    </row>
    <row r="1423" spans="1:8">
      <c r="A1423" s="32" t="s">
        <v>4940</v>
      </c>
      <c r="B1423" s="32" t="s">
        <v>4941</v>
      </c>
      <c r="C1423" s="32" t="s">
        <v>4942</v>
      </c>
      <c r="D1423" s="32" t="s">
        <v>4943</v>
      </c>
      <c r="E1423" s="32" t="s">
        <v>4944</v>
      </c>
      <c r="F1423" s="32" t="s">
        <v>4945</v>
      </c>
      <c r="G1423" s="32" t="s">
        <v>4946</v>
      </c>
      <c r="H1423" s="32" t="s">
        <v>4947</v>
      </c>
    </row>
    <row r="1424" spans="1:8">
      <c r="A1424" s="30"/>
      <c r="B1424" s="30"/>
      <c r="C1424" s="30"/>
      <c r="D1424" s="32" t="s">
        <v>4948</v>
      </c>
      <c r="E1424" s="30"/>
      <c r="F1424" s="30"/>
      <c r="G1424" s="30"/>
      <c r="H1424" s="30"/>
    </row>
    <row r="1425" spans="1:8">
      <c r="A1425" s="33">
        <v>3</v>
      </c>
      <c r="B1425" s="32" t="s">
        <v>4949</v>
      </c>
      <c r="C1425" s="32" t="s">
        <v>4950</v>
      </c>
      <c r="D1425" s="30"/>
      <c r="E1425" s="32" t="s">
        <v>4951</v>
      </c>
      <c r="F1425" s="32" t="s">
        <v>4952</v>
      </c>
      <c r="G1425" s="32" t="s">
        <v>4953</v>
      </c>
      <c r="H1425" s="32" t="s">
        <v>4954</v>
      </c>
    </row>
    <row r="1426" spans="1:8">
      <c r="A1426" s="30"/>
      <c r="B1426" s="30"/>
      <c r="C1426" s="30"/>
      <c r="D1426" s="32" t="s">
        <v>4955</v>
      </c>
      <c r="E1426" s="30"/>
      <c r="F1426" s="30"/>
      <c r="G1426" s="30"/>
      <c r="H1426" s="30"/>
    </row>
    <row r="1427" spans="1:8">
      <c r="A1427" s="33">
        <v>4</v>
      </c>
      <c r="B1427" s="32" t="s">
        <v>4956</v>
      </c>
      <c r="C1427" s="32" t="s">
        <v>4957</v>
      </c>
      <c r="D1427" s="32" t="s">
        <v>4958</v>
      </c>
      <c r="E1427" s="32" t="s">
        <v>4959</v>
      </c>
      <c r="F1427" s="32" t="s">
        <v>4960</v>
      </c>
      <c r="G1427" s="32" t="s">
        <v>4961</v>
      </c>
      <c r="H1427" s="32" t="s">
        <v>4962</v>
      </c>
    </row>
    <row r="1428" spans="1:8">
      <c r="A1428" s="30"/>
      <c r="B1428" s="30"/>
      <c r="C1428" s="30"/>
      <c r="D1428" s="29" t="s">
        <v>4963</v>
      </c>
      <c r="E1428" s="30"/>
      <c r="F1428" s="30"/>
      <c r="G1428" s="30"/>
      <c r="H1428" s="29" t="s">
        <v>4964</v>
      </c>
    </row>
    <row r="1429" spans="1:8">
      <c r="A1429" s="30"/>
      <c r="B1429" s="30"/>
      <c r="C1429" s="30"/>
      <c r="D1429" s="29"/>
      <c r="E1429" s="30"/>
      <c r="F1429" s="30"/>
      <c r="G1429" s="30"/>
      <c r="H1429" s="29"/>
    </row>
    <row r="1430" spans="1:8">
      <c r="A1430" s="29" t="s">
        <v>4965</v>
      </c>
      <c r="B1430" s="30"/>
      <c r="C1430" s="30"/>
      <c r="D1430" s="29" t="s">
        <v>4966</v>
      </c>
      <c r="E1430" s="30"/>
      <c r="F1430" s="30"/>
      <c r="G1430" s="29" t="s">
        <v>4967</v>
      </c>
      <c r="H1430" s="29" t="s">
        <v>4968</v>
      </c>
    </row>
    <row r="1431" spans="1:8">
      <c r="A1431" s="30"/>
      <c r="B1431" s="30"/>
      <c r="C1431" s="30"/>
      <c r="D1431" s="30"/>
      <c r="E1431" s="30"/>
      <c r="F1431" s="30"/>
      <c r="G1431" s="29" t="s">
        <v>4969</v>
      </c>
      <c r="H1431" s="29" t="s">
        <v>4970</v>
      </c>
    </row>
    <row r="1432" spans="1:8">
      <c r="A1432" s="29" t="s">
        <v>4971</v>
      </c>
      <c r="B1432" s="29" t="s">
        <v>4972</v>
      </c>
      <c r="C1432" s="29" t="s">
        <v>4973</v>
      </c>
      <c r="D1432" s="29" t="s">
        <v>4974</v>
      </c>
      <c r="E1432" s="29" t="s">
        <v>4975</v>
      </c>
      <c r="F1432" s="29" t="s">
        <v>4976</v>
      </c>
      <c r="G1432" s="30"/>
      <c r="H1432" s="30"/>
    </row>
    <row r="1433" spans="1:8">
      <c r="A1433" s="30"/>
      <c r="B1433" s="30"/>
      <c r="C1433" s="30"/>
      <c r="D1433" s="30"/>
      <c r="E1433" s="30"/>
      <c r="F1433" s="30"/>
      <c r="G1433" s="29" t="s">
        <v>4977</v>
      </c>
      <c r="H1433" s="29" t="s">
        <v>4978</v>
      </c>
    </row>
    <row r="1434" spans="1:8">
      <c r="A1434" s="32" t="s">
        <v>4979</v>
      </c>
      <c r="B1434" s="32" t="s">
        <v>4980</v>
      </c>
      <c r="C1434" s="32" t="s">
        <v>4981</v>
      </c>
      <c r="D1434" s="32" t="s">
        <v>4982</v>
      </c>
      <c r="E1434" s="32" t="s">
        <v>4983</v>
      </c>
      <c r="F1434" s="32" t="s">
        <v>4984</v>
      </c>
      <c r="G1434" s="32" t="s">
        <v>4985</v>
      </c>
      <c r="H1434" s="32" t="s">
        <v>4986</v>
      </c>
    </row>
    <row r="1435" spans="1:8">
      <c r="A1435" s="30"/>
      <c r="B1435" s="30"/>
      <c r="C1435" s="30"/>
      <c r="D1435" s="29" t="s">
        <v>4987</v>
      </c>
      <c r="E1435" s="30"/>
      <c r="F1435" s="30"/>
      <c r="G1435" s="30"/>
      <c r="H1435" s="29" t="s">
        <v>4988</v>
      </c>
    </row>
    <row r="1436" spans="1:8">
      <c r="A1436" s="30"/>
      <c r="B1436" s="30"/>
      <c r="C1436" s="30"/>
      <c r="D1436" s="29"/>
      <c r="E1436" s="30"/>
      <c r="F1436" s="30"/>
      <c r="G1436" s="30"/>
      <c r="H1436" s="29"/>
    </row>
    <row r="1437" spans="1:8">
      <c r="A1437" s="29" t="s">
        <v>4989</v>
      </c>
      <c r="B1437" s="30"/>
      <c r="C1437" s="30"/>
      <c r="D1437" s="29" t="s">
        <v>4990</v>
      </c>
      <c r="E1437" s="30"/>
      <c r="F1437" s="30"/>
      <c r="G1437" s="29" t="s">
        <v>4991</v>
      </c>
      <c r="H1437" s="29" t="s">
        <v>4992</v>
      </c>
    </row>
    <row r="1438" spans="1:8">
      <c r="A1438" s="30"/>
      <c r="B1438" s="30"/>
      <c r="C1438" s="30"/>
      <c r="D1438" s="30"/>
      <c r="E1438" s="30"/>
      <c r="F1438" s="30"/>
      <c r="G1438" s="29" t="s">
        <v>4993</v>
      </c>
      <c r="H1438" s="29" t="s">
        <v>4994</v>
      </c>
    </row>
    <row r="1439" spans="1:8">
      <c r="A1439" s="29" t="s">
        <v>4995</v>
      </c>
      <c r="B1439" s="29" t="s">
        <v>4996</v>
      </c>
      <c r="C1439" s="29" t="s">
        <v>4997</v>
      </c>
      <c r="D1439" s="29" t="s">
        <v>4998</v>
      </c>
      <c r="E1439" s="29" t="s">
        <v>4999</v>
      </c>
      <c r="F1439" s="29" t="s">
        <v>5000</v>
      </c>
      <c r="G1439" s="30"/>
      <c r="H1439" s="30"/>
    </row>
    <row r="1440" spans="1:8">
      <c r="A1440" s="30"/>
      <c r="B1440" s="30"/>
      <c r="C1440" s="30"/>
      <c r="D1440" s="30"/>
      <c r="E1440" s="30"/>
      <c r="F1440" s="30"/>
      <c r="G1440" s="29" t="s">
        <v>5001</v>
      </c>
      <c r="H1440" s="29" t="s">
        <v>5002</v>
      </c>
    </row>
    <row r="1441" spans="1:8">
      <c r="A1441" s="32" t="s">
        <v>5003</v>
      </c>
      <c r="B1441" s="32" t="s">
        <v>5004</v>
      </c>
      <c r="C1441" s="32" t="s">
        <v>5005</v>
      </c>
      <c r="D1441" s="32" t="s">
        <v>5006</v>
      </c>
      <c r="E1441" s="32" t="s">
        <v>5007</v>
      </c>
      <c r="F1441" s="32" t="s">
        <v>5008</v>
      </c>
      <c r="G1441" s="32" t="s">
        <v>5009</v>
      </c>
      <c r="H1441" s="32" t="s">
        <v>5010</v>
      </c>
    </row>
    <row r="1442" spans="1:8">
      <c r="A1442" s="32" t="s">
        <v>5011</v>
      </c>
      <c r="B1442" s="32" t="s">
        <v>5012</v>
      </c>
      <c r="C1442" s="32" t="s">
        <v>5013</v>
      </c>
      <c r="D1442" s="32" t="s">
        <v>5014</v>
      </c>
      <c r="E1442" s="32" t="s">
        <v>5015</v>
      </c>
      <c r="F1442" s="32" t="s">
        <v>5016</v>
      </c>
      <c r="G1442" s="32" t="s">
        <v>5017</v>
      </c>
      <c r="H1442" s="32" t="s">
        <v>5018</v>
      </c>
    </row>
    <row r="1443" spans="1:8">
      <c r="A1443" s="30"/>
      <c r="B1443" s="30"/>
      <c r="C1443" s="30"/>
      <c r="D1443" s="32" t="s">
        <v>5019</v>
      </c>
      <c r="E1443" s="30"/>
      <c r="F1443" s="30"/>
      <c r="G1443" s="30"/>
      <c r="H1443" s="30"/>
    </row>
    <row r="1444" spans="1:8">
      <c r="A1444" s="33">
        <v>3</v>
      </c>
      <c r="B1444" s="32" t="s">
        <v>5020</v>
      </c>
      <c r="C1444" s="32" t="s">
        <v>5021</v>
      </c>
      <c r="D1444" s="30"/>
      <c r="E1444" s="32" t="s">
        <v>5022</v>
      </c>
      <c r="F1444" s="32" t="s">
        <v>5023</v>
      </c>
      <c r="G1444" s="32" t="s">
        <v>5024</v>
      </c>
      <c r="H1444" s="32" t="s">
        <v>5025</v>
      </c>
    </row>
    <row r="1445" spans="1:8">
      <c r="A1445" s="30"/>
      <c r="B1445" s="30"/>
      <c r="C1445" s="30"/>
      <c r="D1445" s="32" t="s">
        <v>5026</v>
      </c>
      <c r="E1445" s="30"/>
      <c r="F1445" s="30"/>
      <c r="G1445" s="30"/>
      <c r="H1445" s="30"/>
    </row>
    <row r="1446" spans="1:8">
      <c r="A1446" s="33">
        <v>4</v>
      </c>
      <c r="B1446" s="32" t="s">
        <v>5027</v>
      </c>
      <c r="C1446" s="32" t="s">
        <v>5028</v>
      </c>
      <c r="D1446" s="32" t="s">
        <v>5029</v>
      </c>
      <c r="E1446" s="32" t="s">
        <v>5030</v>
      </c>
      <c r="F1446" s="32" t="s">
        <v>5031</v>
      </c>
      <c r="G1446" s="32" t="s">
        <v>5032</v>
      </c>
      <c r="H1446" s="32" t="s">
        <v>5033</v>
      </c>
    </row>
    <row r="1447" spans="1:8">
      <c r="A1447" s="30"/>
      <c r="B1447" s="30"/>
      <c r="C1447" s="30"/>
      <c r="D1447" s="29" t="s">
        <v>5034</v>
      </c>
      <c r="E1447" s="30"/>
      <c r="F1447" s="30"/>
      <c r="G1447" s="30"/>
      <c r="H1447" s="29" t="s">
        <v>5035</v>
      </c>
    </row>
    <row r="1448" spans="1:8">
      <c r="A1448" s="30"/>
      <c r="B1448" s="30"/>
      <c r="C1448" s="30"/>
      <c r="D1448" s="29"/>
      <c r="E1448" s="30"/>
      <c r="F1448" s="30"/>
      <c r="G1448" s="30"/>
      <c r="H1448" s="29"/>
    </row>
    <row r="1449" spans="1:8">
      <c r="A1449" s="29" t="s">
        <v>5036</v>
      </c>
      <c r="B1449" s="30"/>
      <c r="C1449" s="30"/>
      <c r="D1449" s="29" t="s">
        <v>5037</v>
      </c>
      <c r="E1449" s="30"/>
      <c r="F1449" s="30"/>
      <c r="G1449" s="29" t="s">
        <v>5038</v>
      </c>
      <c r="H1449" s="29" t="s">
        <v>5039</v>
      </c>
    </row>
    <row r="1450" spans="1:8">
      <c r="A1450" s="30"/>
      <c r="B1450" s="30"/>
      <c r="C1450" s="30"/>
      <c r="D1450" s="30"/>
      <c r="E1450" s="30"/>
      <c r="F1450" s="30"/>
      <c r="G1450" s="29" t="s">
        <v>5040</v>
      </c>
      <c r="H1450" s="29" t="s">
        <v>5041</v>
      </c>
    </row>
    <row r="1451" spans="1:8">
      <c r="A1451" s="29" t="s">
        <v>5042</v>
      </c>
      <c r="B1451" s="29" t="s">
        <v>5043</v>
      </c>
      <c r="C1451" s="29" t="s">
        <v>5044</v>
      </c>
      <c r="D1451" s="29" t="s">
        <v>5045</v>
      </c>
      <c r="E1451" s="29" t="s">
        <v>5046</v>
      </c>
      <c r="F1451" s="29" t="s">
        <v>5047</v>
      </c>
      <c r="G1451" s="30"/>
      <c r="H1451" s="30"/>
    </row>
    <row r="1452" spans="1:8">
      <c r="A1452" s="30"/>
      <c r="B1452" s="30"/>
      <c r="C1452" s="30"/>
      <c r="D1452" s="30"/>
      <c r="E1452" s="30"/>
      <c r="F1452" s="30"/>
      <c r="G1452" s="29" t="s">
        <v>5048</v>
      </c>
      <c r="H1452" s="29" t="s">
        <v>5049</v>
      </c>
    </row>
    <row r="1453" spans="1:8">
      <c r="A1453" s="32" t="s">
        <v>5050</v>
      </c>
      <c r="B1453" s="32" t="s">
        <v>5051</v>
      </c>
      <c r="C1453" s="32" t="s">
        <v>5052</v>
      </c>
      <c r="D1453" s="32" t="s">
        <v>5053</v>
      </c>
      <c r="E1453" s="32" t="s">
        <v>5054</v>
      </c>
      <c r="F1453" s="32" t="s">
        <v>5055</v>
      </c>
      <c r="G1453" s="32" t="s">
        <v>5056</v>
      </c>
      <c r="H1453" s="32" t="s">
        <v>5057</v>
      </c>
    </row>
    <row r="1454" spans="1:8">
      <c r="A1454" s="30"/>
      <c r="B1454" s="30"/>
      <c r="C1454" s="30"/>
      <c r="D1454" s="29" t="s">
        <v>5058</v>
      </c>
      <c r="E1454" s="30"/>
      <c r="F1454" s="30"/>
      <c r="G1454" s="30"/>
      <c r="H1454" s="29" t="s">
        <v>5059</v>
      </c>
    </row>
    <row r="1455" spans="1:8">
      <c r="A1455" s="30"/>
      <c r="B1455" s="30"/>
      <c r="C1455" s="30"/>
      <c r="D1455" s="29"/>
      <c r="E1455" s="30"/>
      <c r="F1455" s="30"/>
      <c r="G1455" s="30"/>
      <c r="H1455" s="29"/>
    </row>
    <row r="1456" spans="1:8">
      <c r="A1456" s="29" t="s">
        <v>5060</v>
      </c>
      <c r="B1456" s="30"/>
      <c r="C1456" s="30"/>
      <c r="D1456" s="29" t="s">
        <v>5061</v>
      </c>
      <c r="E1456" s="30"/>
      <c r="F1456" s="30"/>
      <c r="G1456" s="29" t="s">
        <v>5062</v>
      </c>
      <c r="H1456" s="29" t="s">
        <v>5063</v>
      </c>
    </row>
    <row r="1457" spans="1:8">
      <c r="A1457" s="30"/>
      <c r="B1457" s="30"/>
      <c r="C1457" s="30"/>
      <c r="D1457" s="30"/>
      <c r="E1457" s="30"/>
      <c r="F1457" s="30"/>
      <c r="G1457" s="29" t="s">
        <v>5064</v>
      </c>
      <c r="H1457" s="29" t="s">
        <v>5065</v>
      </c>
    </row>
    <row r="1458" spans="1:8">
      <c r="A1458" s="29" t="s">
        <v>5066</v>
      </c>
      <c r="B1458" s="29" t="s">
        <v>5067</v>
      </c>
      <c r="C1458" s="29" t="s">
        <v>5068</v>
      </c>
      <c r="D1458" s="29" t="s">
        <v>5069</v>
      </c>
      <c r="E1458" s="29" t="s">
        <v>5070</v>
      </c>
      <c r="F1458" s="29" t="s">
        <v>5071</v>
      </c>
      <c r="G1458" s="30"/>
      <c r="H1458" s="30"/>
    </row>
    <row r="1459" spans="1:8">
      <c r="A1459" s="30"/>
      <c r="B1459" s="30"/>
      <c r="C1459" s="30"/>
      <c r="D1459" s="30"/>
      <c r="E1459" s="30"/>
      <c r="F1459" s="30"/>
      <c r="G1459" s="29" t="s">
        <v>5072</v>
      </c>
      <c r="H1459" s="29" t="s">
        <v>5073</v>
      </c>
    </row>
    <row r="1460" spans="1:8">
      <c r="A1460" s="30"/>
      <c r="B1460" s="30"/>
      <c r="C1460" s="30"/>
      <c r="D1460" s="32" t="s">
        <v>5074</v>
      </c>
      <c r="E1460" s="30"/>
      <c r="F1460" s="30"/>
      <c r="G1460" s="30"/>
      <c r="H1460" s="30"/>
    </row>
    <row r="1461" spans="1:8">
      <c r="A1461" s="32" t="s">
        <v>5075</v>
      </c>
      <c r="B1461" s="32" t="s">
        <v>5076</v>
      </c>
      <c r="C1461" s="32" t="s">
        <v>5077</v>
      </c>
      <c r="D1461" s="30"/>
      <c r="E1461" s="32" t="s">
        <v>5078</v>
      </c>
      <c r="F1461" s="32" t="s">
        <v>5079</v>
      </c>
      <c r="G1461" s="32" t="s">
        <v>5080</v>
      </c>
      <c r="H1461" s="32" t="s">
        <v>5081</v>
      </c>
    </row>
    <row r="1462" spans="1:8">
      <c r="A1462" s="30"/>
      <c r="B1462" s="30"/>
      <c r="C1462" s="30"/>
      <c r="D1462" s="33">
        <v>8451</v>
      </c>
      <c r="E1462" s="30"/>
      <c r="F1462" s="30"/>
      <c r="G1462" s="30"/>
      <c r="H1462" s="30"/>
    </row>
    <row r="1463" spans="1:8">
      <c r="A1463" s="32" t="s">
        <v>5082</v>
      </c>
      <c r="B1463" s="32" t="s">
        <v>5083</v>
      </c>
      <c r="C1463" s="32" t="s">
        <v>5084</v>
      </c>
      <c r="D1463" s="32" t="s">
        <v>5085</v>
      </c>
      <c r="E1463" s="32" t="s">
        <v>5086</v>
      </c>
      <c r="F1463" s="32" t="s">
        <v>5087</v>
      </c>
      <c r="G1463" s="32" t="s">
        <v>5088</v>
      </c>
      <c r="H1463" s="32" t="s">
        <v>5089</v>
      </c>
    </row>
    <row r="1464" spans="1:8">
      <c r="A1464" s="33">
        <v>3</v>
      </c>
      <c r="B1464" s="32" t="s">
        <v>5090</v>
      </c>
      <c r="C1464" s="32" t="s">
        <v>5091</v>
      </c>
      <c r="D1464" s="32" t="s">
        <v>5092</v>
      </c>
      <c r="E1464" s="32" t="s">
        <v>5093</v>
      </c>
      <c r="F1464" s="32" t="s">
        <v>5094</v>
      </c>
      <c r="G1464" s="32" t="s">
        <v>5095</v>
      </c>
      <c r="H1464" s="32" t="s">
        <v>5096</v>
      </c>
    </row>
    <row r="1465" spans="1:8">
      <c r="A1465" s="30"/>
      <c r="B1465" s="30"/>
      <c r="C1465" s="30"/>
      <c r="D1465" s="32" t="s">
        <v>5097</v>
      </c>
      <c r="E1465" s="30"/>
      <c r="F1465" s="30"/>
      <c r="G1465" s="30"/>
      <c r="H1465" s="30"/>
    </row>
    <row r="1466" spans="1:8">
      <c r="A1466" s="33">
        <v>4</v>
      </c>
      <c r="B1466" s="32" t="s">
        <v>5098</v>
      </c>
      <c r="C1466" s="32" t="s">
        <v>5099</v>
      </c>
      <c r="D1466" s="32" t="s">
        <v>5100</v>
      </c>
      <c r="E1466" s="32" t="s">
        <v>5101</v>
      </c>
      <c r="F1466" s="32" t="s">
        <v>5102</v>
      </c>
      <c r="G1466" s="32" t="s">
        <v>5103</v>
      </c>
      <c r="H1466" s="32" t="s">
        <v>5104</v>
      </c>
    </row>
    <row r="1467" spans="1:8">
      <c r="A1467" s="30"/>
      <c r="B1467" s="30"/>
      <c r="C1467" s="30"/>
      <c r="D1467" s="32" t="s">
        <v>5105</v>
      </c>
      <c r="E1467" s="30"/>
      <c r="F1467" s="30"/>
      <c r="G1467" s="30"/>
      <c r="H1467" s="30"/>
    </row>
    <row r="1468" spans="1:8">
      <c r="A1468" s="33">
        <v>5</v>
      </c>
      <c r="B1468" s="32" t="s">
        <v>5106</v>
      </c>
      <c r="C1468" s="32" t="s">
        <v>5107</v>
      </c>
      <c r="D1468" s="32" t="s">
        <v>5108</v>
      </c>
      <c r="E1468" s="32" t="s">
        <v>5109</v>
      </c>
      <c r="F1468" s="32" t="s">
        <v>5110</v>
      </c>
      <c r="G1468" s="32" t="s">
        <v>5111</v>
      </c>
      <c r="H1468" s="32" t="s">
        <v>5112</v>
      </c>
    </row>
    <row r="1469" spans="1:8">
      <c r="A1469" s="33">
        <v>6</v>
      </c>
      <c r="B1469" s="32" t="s">
        <v>5113</v>
      </c>
      <c r="C1469" s="32" t="s">
        <v>5114</v>
      </c>
      <c r="D1469" s="32" t="s">
        <v>5115</v>
      </c>
      <c r="E1469" s="32" t="s">
        <v>5116</v>
      </c>
      <c r="F1469" s="32" t="s">
        <v>5117</v>
      </c>
      <c r="G1469" s="32" t="s">
        <v>5118</v>
      </c>
      <c r="H1469" s="32" t="s">
        <v>5119</v>
      </c>
    </row>
    <row r="1470" spans="1:8">
      <c r="A1470" s="30"/>
      <c r="B1470" s="30"/>
      <c r="C1470" s="30"/>
      <c r="D1470" s="32" t="s">
        <v>5120</v>
      </c>
      <c r="E1470" s="30"/>
      <c r="F1470" s="30"/>
      <c r="G1470" s="30"/>
      <c r="H1470" s="30"/>
    </row>
    <row r="1471" spans="1:8">
      <c r="A1471" s="33">
        <v>7</v>
      </c>
      <c r="B1471" s="32" t="s">
        <v>5121</v>
      </c>
      <c r="C1471" s="32" t="s">
        <v>5122</v>
      </c>
      <c r="D1471" s="30"/>
      <c r="E1471" s="32" t="s">
        <v>5123</v>
      </c>
      <c r="F1471" s="32" t="s">
        <v>5124</v>
      </c>
      <c r="G1471" s="32" t="s">
        <v>5125</v>
      </c>
      <c r="H1471" s="32" t="s">
        <v>5126</v>
      </c>
    </row>
    <row r="1472" spans="1:8">
      <c r="A1472" s="30"/>
      <c r="B1472" s="30"/>
      <c r="C1472" s="30"/>
      <c r="D1472" s="32" t="s">
        <v>5127</v>
      </c>
      <c r="E1472" s="30"/>
      <c r="F1472" s="30"/>
      <c r="G1472" s="30"/>
      <c r="H1472" s="30"/>
    </row>
    <row r="1473" spans="1:8">
      <c r="A1473" s="30"/>
      <c r="B1473" s="30"/>
      <c r="C1473" s="30"/>
      <c r="D1473" s="32" t="s">
        <v>5128</v>
      </c>
      <c r="E1473" s="30"/>
      <c r="F1473" s="30"/>
      <c r="G1473" s="30"/>
      <c r="H1473" s="30"/>
    </row>
    <row r="1474" spans="1:8">
      <c r="A1474" s="33">
        <v>8</v>
      </c>
      <c r="B1474" s="32" t="s">
        <v>5129</v>
      </c>
      <c r="C1474" s="32" t="s">
        <v>5130</v>
      </c>
      <c r="D1474" s="30"/>
      <c r="E1474" s="32" t="s">
        <v>5131</v>
      </c>
      <c r="F1474" s="32" t="s">
        <v>5132</v>
      </c>
      <c r="G1474" s="32" t="s">
        <v>5133</v>
      </c>
      <c r="H1474" s="32" t="s">
        <v>5134</v>
      </c>
    </row>
    <row r="1475" spans="1:8">
      <c r="A1475" s="30"/>
      <c r="B1475" s="30"/>
      <c r="C1475" s="30"/>
      <c r="D1475" s="32" t="s">
        <v>5135</v>
      </c>
      <c r="E1475" s="30"/>
      <c r="F1475" s="30"/>
      <c r="G1475" s="30"/>
      <c r="H1475" s="30"/>
    </row>
    <row r="1476" spans="1:8">
      <c r="A1476" s="30"/>
      <c r="B1476" s="30"/>
      <c r="C1476" s="30"/>
      <c r="D1476" s="32" t="s">
        <v>5136</v>
      </c>
      <c r="E1476" s="30"/>
      <c r="F1476" s="30"/>
      <c r="G1476" s="30"/>
      <c r="H1476" s="30"/>
    </row>
    <row r="1477" spans="1:8">
      <c r="A1477" s="33">
        <v>9</v>
      </c>
      <c r="B1477" s="32" t="s">
        <v>5137</v>
      </c>
      <c r="C1477" s="32" t="s">
        <v>5138</v>
      </c>
      <c r="D1477" s="30"/>
      <c r="E1477" s="32" t="s">
        <v>5139</v>
      </c>
      <c r="F1477" s="32" t="s">
        <v>5140</v>
      </c>
      <c r="G1477" s="32" t="s">
        <v>5141</v>
      </c>
      <c r="H1477" s="32" t="s">
        <v>5142</v>
      </c>
    </row>
    <row r="1478" spans="1:8">
      <c r="A1478" s="30"/>
      <c r="B1478" s="30"/>
      <c r="C1478" s="30"/>
      <c r="D1478" s="32" t="s">
        <v>5143</v>
      </c>
      <c r="E1478" s="30"/>
      <c r="F1478" s="30"/>
      <c r="G1478" s="30"/>
      <c r="H1478" s="30"/>
    </row>
    <row r="1479" spans="1:8">
      <c r="A1479" s="33">
        <v>10</v>
      </c>
      <c r="B1479" s="32" t="s">
        <v>5144</v>
      </c>
      <c r="C1479" s="32" t="s">
        <v>5145</v>
      </c>
      <c r="D1479" s="32" t="s">
        <v>5146</v>
      </c>
      <c r="E1479" s="32" t="s">
        <v>5147</v>
      </c>
      <c r="F1479" s="32" t="s">
        <v>5148</v>
      </c>
      <c r="G1479" s="32" t="s">
        <v>5149</v>
      </c>
      <c r="H1479" s="32" t="s">
        <v>5150</v>
      </c>
    </row>
    <row r="1480" spans="1:8">
      <c r="A1480" s="30"/>
      <c r="B1480" s="30"/>
      <c r="C1480" s="30"/>
      <c r="D1480" s="32" t="s">
        <v>5151</v>
      </c>
      <c r="E1480" s="30"/>
      <c r="F1480" s="30"/>
      <c r="G1480" s="30"/>
      <c r="H1480" s="30"/>
    </row>
    <row r="1481" spans="1:8">
      <c r="A1481" s="33">
        <v>11</v>
      </c>
      <c r="B1481" s="32" t="s">
        <v>5152</v>
      </c>
      <c r="C1481" s="32" t="s">
        <v>5153</v>
      </c>
      <c r="D1481" s="32" t="s">
        <v>5154</v>
      </c>
      <c r="E1481" s="32" t="s">
        <v>5155</v>
      </c>
      <c r="F1481" s="32" t="s">
        <v>5156</v>
      </c>
      <c r="G1481" s="32" t="s">
        <v>5157</v>
      </c>
      <c r="H1481" s="32" t="s">
        <v>5158</v>
      </c>
    </row>
    <row r="1482" spans="1:8">
      <c r="A1482" s="30"/>
      <c r="B1482" s="30"/>
      <c r="C1482" s="30"/>
      <c r="D1482" s="32" t="s">
        <v>5159</v>
      </c>
      <c r="E1482" s="30"/>
      <c r="F1482" s="30"/>
      <c r="G1482" s="30"/>
      <c r="H1482" s="30"/>
    </row>
    <row r="1483" spans="1:8">
      <c r="A1483" s="33">
        <v>12</v>
      </c>
      <c r="B1483" s="32" t="s">
        <v>5160</v>
      </c>
      <c r="C1483" s="32" t="s">
        <v>5161</v>
      </c>
      <c r="D1483" s="30"/>
      <c r="E1483" s="32" t="s">
        <v>5162</v>
      </c>
      <c r="F1483" s="32" t="s">
        <v>5163</v>
      </c>
      <c r="G1483" s="32" t="s">
        <v>5164</v>
      </c>
      <c r="H1483" s="32" t="s">
        <v>5165</v>
      </c>
    </row>
    <row r="1484" spans="1:8">
      <c r="A1484" s="30"/>
      <c r="B1484" s="30"/>
      <c r="C1484" s="30"/>
      <c r="D1484" s="32" t="s">
        <v>5166</v>
      </c>
      <c r="E1484" s="30"/>
      <c r="F1484" s="30"/>
      <c r="G1484" s="30"/>
      <c r="H1484" s="30"/>
    </row>
    <row r="1485" spans="1:8">
      <c r="A1485" s="33">
        <v>13</v>
      </c>
      <c r="B1485" s="32" t="s">
        <v>5167</v>
      </c>
      <c r="C1485" s="32" t="s">
        <v>5168</v>
      </c>
      <c r="D1485" s="32" t="s">
        <v>5169</v>
      </c>
      <c r="E1485" s="32" t="s">
        <v>5170</v>
      </c>
      <c r="F1485" s="32" t="s">
        <v>5171</v>
      </c>
      <c r="G1485" s="32" t="s">
        <v>5172</v>
      </c>
      <c r="H1485" s="32" t="s">
        <v>5173</v>
      </c>
    </row>
    <row r="1486" spans="1:8">
      <c r="A1486" s="33">
        <v>14</v>
      </c>
      <c r="B1486" s="32" t="s">
        <v>5174</v>
      </c>
      <c r="C1486" s="32" t="s">
        <v>5175</v>
      </c>
      <c r="D1486" s="32" t="s">
        <v>5176</v>
      </c>
      <c r="E1486" s="32" t="s">
        <v>5177</v>
      </c>
      <c r="F1486" s="32" t="s">
        <v>5178</v>
      </c>
      <c r="G1486" s="32" t="s">
        <v>5179</v>
      </c>
      <c r="H1486" s="32" t="s">
        <v>5180</v>
      </c>
    </row>
    <row r="1487" spans="1:8">
      <c r="A1487" s="33">
        <v>15</v>
      </c>
      <c r="B1487" s="32" t="s">
        <v>5181</v>
      </c>
      <c r="C1487" s="32" t="s">
        <v>5182</v>
      </c>
      <c r="D1487" s="32" t="s">
        <v>5183</v>
      </c>
      <c r="E1487" s="32" t="s">
        <v>5184</v>
      </c>
      <c r="F1487" s="32" t="s">
        <v>5185</v>
      </c>
      <c r="G1487" s="32" t="s">
        <v>5186</v>
      </c>
      <c r="H1487" s="32" t="s">
        <v>5187</v>
      </c>
    </row>
    <row r="1488" spans="1:8">
      <c r="A1488" s="33">
        <v>16</v>
      </c>
      <c r="B1488" s="32" t="s">
        <v>5188</v>
      </c>
      <c r="C1488" s="32" t="s">
        <v>5189</v>
      </c>
      <c r="D1488" s="32" t="s">
        <v>5190</v>
      </c>
      <c r="E1488" s="32" t="s">
        <v>5191</v>
      </c>
      <c r="F1488" s="32" t="s">
        <v>5192</v>
      </c>
      <c r="G1488" s="32" t="s">
        <v>5193</v>
      </c>
      <c r="H1488" s="32" t="s">
        <v>5194</v>
      </c>
    </row>
    <row r="1489" spans="1:8">
      <c r="A1489" s="33">
        <v>17</v>
      </c>
      <c r="B1489" s="32" t="s">
        <v>5195</v>
      </c>
      <c r="C1489" s="32" t="s">
        <v>5196</v>
      </c>
      <c r="D1489" s="32" t="s">
        <v>5197</v>
      </c>
      <c r="E1489" s="32" t="s">
        <v>5198</v>
      </c>
      <c r="F1489" s="32" t="s">
        <v>5199</v>
      </c>
      <c r="G1489" s="32" t="s">
        <v>5200</v>
      </c>
      <c r="H1489" s="32" t="s">
        <v>5201</v>
      </c>
    </row>
    <row r="1490" spans="1:8">
      <c r="A1490" s="30"/>
      <c r="B1490" s="30"/>
      <c r="C1490" s="30"/>
      <c r="D1490" s="32" t="s">
        <v>5202</v>
      </c>
      <c r="E1490" s="30"/>
      <c r="F1490" s="30"/>
      <c r="G1490" s="30"/>
      <c r="H1490" s="30"/>
    </row>
    <row r="1491" spans="1:8">
      <c r="A1491" s="33">
        <v>18</v>
      </c>
      <c r="B1491" s="32" t="s">
        <v>5203</v>
      </c>
      <c r="C1491" s="32" t="s">
        <v>5204</v>
      </c>
      <c r="D1491" s="30"/>
      <c r="E1491" s="32" t="s">
        <v>5205</v>
      </c>
      <c r="F1491" s="32" t="s">
        <v>5206</v>
      </c>
      <c r="G1491" s="32" t="s">
        <v>5207</v>
      </c>
      <c r="H1491" s="32" t="s">
        <v>5208</v>
      </c>
    </row>
    <row r="1492" spans="1:8">
      <c r="A1492" s="30"/>
      <c r="B1492" s="30"/>
      <c r="C1492" s="30"/>
      <c r="D1492" s="32" t="s">
        <v>5209</v>
      </c>
      <c r="E1492" s="30"/>
      <c r="F1492" s="30"/>
      <c r="G1492" s="30"/>
      <c r="H1492" s="30"/>
    </row>
    <row r="1493" spans="1:8">
      <c r="A1493" s="33">
        <v>19</v>
      </c>
      <c r="B1493" s="32" t="s">
        <v>5210</v>
      </c>
      <c r="C1493" s="32" t="s">
        <v>5211</v>
      </c>
      <c r="D1493" s="32" t="s">
        <v>5212</v>
      </c>
      <c r="E1493" s="32" t="s">
        <v>5213</v>
      </c>
      <c r="F1493" s="32" t="s">
        <v>5214</v>
      </c>
      <c r="G1493" s="32" t="s">
        <v>5215</v>
      </c>
      <c r="H1493" s="32" t="s">
        <v>5216</v>
      </c>
    </row>
    <row r="1494" spans="1:8">
      <c r="A1494" s="33">
        <v>20</v>
      </c>
      <c r="B1494" s="32" t="s">
        <v>5217</v>
      </c>
      <c r="C1494" s="32" t="s">
        <v>5218</v>
      </c>
      <c r="D1494" s="32" t="s">
        <v>5219</v>
      </c>
      <c r="E1494" s="32" t="s">
        <v>5220</v>
      </c>
      <c r="F1494" s="32" t="s">
        <v>5221</v>
      </c>
      <c r="G1494" s="32" t="s">
        <v>5222</v>
      </c>
      <c r="H1494" s="32" t="s">
        <v>5223</v>
      </c>
    </row>
    <row r="1495" spans="1:8">
      <c r="A1495" s="30"/>
      <c r="B1495" s="30"/>
      <c r="C1495" s="30"/>
      <c r="D1495" s="29" t="s">
        <v>5224</v>
      </c>
      <c r="E1495" s="30"/>
      <c r="F1495" s="30"/>
      <c r="G1495" s="30"/>
      <c r="H1495" s="29" t="s">
        <v>5225</v>
      </c>
    </row>
    <row r="1496" spans="1:8">
      <c r="A1496" s="30"/>
      <c r="B1496" s="30"/>
      <c r="C1496" s="30"/>
      <c r="D1496" s="29"/>
      <c r="E1496" s="30"/>
      <c r="F1496" s="30"/>
      <c r="G1496" s="30"/>
      <c r="H1496" s="29"/>
    </row>
    <row r="1497" spans="1:8">
      <c r="A1497" s="29" t="s">
        <v>5226</v>
      </c>
      <c r="B1497" s="30"/>
      <c r="C1497" s="30"/>
      <c r="D1497" s="29" t="s">
        <v>5227</v>
      </c>
      <c r="E1497" s="30"/>
      <c r="F1497" s="30"/>
      <c r="G1497" s="30"/>
      <c r="H1497" s="29" t="s">
        <v>5228</v>
      </c>
    </row>
    <row r="1498" spans="1:8">
      <c r="A1498" s="30"/>
      <c r="B1498" s="30"/>
      <c r="C1498" s="30"/>
      <c r="D1498" s="30"/>
      <c r="E1498" s="30"/>
      <c r="F1498" s="30"/>
      <c r="G1498" s="29" t="s">
        <v>5229</v>
      </c>
      <c r="H1498" s="29" t="s">
        <v>5230</v>
      </c>
    </row>
    <row r="1499" spans="1:8">
      <c r="A1499" s="29" t="s">
        <v>5231</v>
      </c>
      <c r="B1499" s="29" t="s">
        <v>5232</v>
      </c>
      <c r="C1499" s="29" t="s">
        <v>5233</v>
      </c>
      <c r="D1499" s="29" t="s">
        <v>5234</v>
      </c>
      <c r="E1499" s="29" t="s">
        <v>5235</v>
      </c>
      <c r="F1499" s="29" t="s">
        <v>5236</v>
      </c>
      <c r="G1499" s="30"/>
      <c r="H1499" s="30"/>
    </row>
    <row r="1500" spans="1:8">
      <c r="A1500" s="30"/>
      <c r="B1500" s="30"/>
      <c r="C1500" s="30"/>
      <c r="D1500" s="30"/>
      <c r="E1500" s="30"/>
      <c r="F1500" s="30"/>
      <c r="G1500" s="29" t="s">
        <v>5237</v>
      </c>
      <c r="H1500" s="29" t="s">
        <v>5238</v>
      </c>
    </row>
    <row r="1501" spans="1:8">
      <c r="A1501" s="32" t="s">
        <v>5239</v>
      </c>
      <c r="B1501" s="32" t="s">
        <v>5240</v>
      </c>
      <c r="C1501" s="32" t="s">
        <v>5241</v>
      </c>
      <c r="D1501" s="32" t="s">
        <v>5242</v>
      </c>
      <c r="E1501" s="32" t="s">
        <v>5243</v>
      </c>
      <c r="F1501" s="33">
        <v>1</v>
      </c>
      <c r="G1501" s="32" t="s">
        <v>5244</v>
      </c>
      <c r="H1501" s="32" t="s">
        <v>5245</v>
      </c>
    </row>
    <row r="1502" spans="1:8">
      <c r="A1502" s="32" t="s">
        <v>5246</v>
      </c>
      <c r="B1502" s="32" t="s">
        <v>5247</v>
      </c>
      <c r="C1502" s="32" t="s">
        <v>5248</v>
      </c>
      <c r="D1502" s="32" t="s">
        <v>5249</v>
      </c>
      <c r="E1502" s="32" t="s">
        <v>5250</v>
      </c>
      <c r="F1502" s="33">
        <v>1</v>
      </c>
      <c r="G1502" s="32" t="s">
        <v>5251</v>
      </c>
      <c r="H1502" s="32" t="s">
        <v>5252</v>
      </c>
    </row>
    <row r="1503" spans="1:8">
      <c r="A1503" s="30"/>
      <c r="B1503" s="30"/>
      <c r="C1503" s="30"/>
      <c r="D1503" s="29" t="s">
        <v>5253</v>
      </c>
      <c r="E1503" s="30"/>
      <c r="F1503" s="30"/>
      <c r="G1503" s="30"/>
      <c r="H1503" s="29" t="s">
        <v>5254</v>
      </c>
    </row>
    <row r="1504" spans="1:8">
      <c r="A1504" s="29" t="s">
        <v>5255</v>
      </c>
      <c r="B1504" s="30"/>
      <c r="C1504" s="30"/>
      <c r="D1504" s="29" t="s">
        <v>5256</v>
      </c>
      <c r="E1504" s="30"/>
      <c r="F1504" s="30"/>
      <c r="G1504" s="30"/>
      <c r="H1504" s="29" t="s">
        <v>5257</v>
      </c>
    </row>
    <row r="1505" spans="1:8">
      <c r="A1505" s="30"/>
      <c r="B1505" s="30"/>
      <c r="C1505" s="30"/>
      <c r="D1505" s="30"/>
      <c r="E1505" s="30"/>
      <c r="F1505" s="30"/>
      <c r="G1505" s="29" t="s">
        <v>5258</v>
      </c>
      <c r="H1505" s="29" t="s">
        <v>5259</v>
      </c>
    </row>
    <row r="1506" spans="1:8">
      <c r="A1506" s="29" t="s">
        <v>5260</v>
      </c>
      <c r="B1506" s="29" t="s">
        <v>5261</v>
      </c>
      <c r="C1506" s="29" t="s">
        <v>5262</v>
      </c>
      <c r="D1506" s="29" t="s">
        <v>5263</v>
      </c>
      <c r="E1506" s="29" t="s">
        <v>5264</v>
      </c>
      <c r="F1506" s="29" t="s">
        <v>5265</v>
      </c>
      <c r="G1506" s="30"/>
      <c r="H1506" s="30"/>
    </row>
    <row r="1507" spans="1:8">
      <c r="A1507" s="30"/>
      <c r="B1507" s="30"/>
      <c r="C1507" s="30"/>
      <c r="D1507" s="30"/>
      <c r="E1507" s="30"/>
      <c r="F1507" s="30"/>
      <c r="G1507" s="29" t="s">
        <v>5266</v>
      </c>
      <c r="H1507" s="29" t="s">
        <v>5267</v>
      </c>
    </row>
    <row r="1508" spans="1:8">
      <c r="A1508" s="30"/>
      <c r="B1508" s="30"/>
      <c r="C1508" s="30"/>
      <c r="D1508" s="32" t="s">
        <v>5268</v>
      </c>
      <c r="E1508" s="30"/>
      <c r="F1508" s="30"/>
      <c r="G1508" s="30"/>
      <c r="H1508" s="30"/>
    </row>
    <row r="1509" spans="1:8">
      <c r="A1509" s="32" t="s">
        <v>5269</v>
      </c>
      <c r="B1509" s="32" t="s">
        <v>5270</v>
      </c>
      <c r="C1509" s="32" t="s">
        <v>5271</v>
      </c>
      <c r="D1509" s="30"/>
      <c r="E1509" s="32" t="s">
        <v>5272</v>
      </c>
      <c r="F1509" s="32" t="s">
        <v>5273</v>
      </c>
      <c r="G1509" s="32" t="s">
        <v>5274</v>
      </c>
      <c r="H1509" s="32" t="s">
        <v>5275</v>
      </c>
    </row>
    <row r="1510" spans="1:8">
      <c r="A1510" s="30"/>
      <c r="B1510" s="30"/>
      <c r="C1510" s="30"/>
      <c r="D1510" s="32" t="s">
        <v>5276</v>
      </c>
      <c r="E1510" s="30"/>
      <c r="F1510" s="30"/>
      <c r="G1510" s="30"/>
      <c r="H1510" s="30"/>
    </row>
    <row r="1511" spans="1:8">
      <c r="A1511" s="32" t="s">
        <v>5277</v>
      </c>
      <c r="B1511" s="32" t="s">
        <v>5278</v>
      </c>
      <c r="C1511" s="32" t="s">
        <v>5279</v>
      </c>
      <c r="D1511" s="32" t="s">
        <v>5280</v>
      </c>
      <c r="E1511" s="32" t="s">
        <v>5281</v>
      </c>
      <c r="F1511" s="32" t="s">
        <v>5282</v>
      </c>
      <c r="G1511" s="32" t="s">
        <v>5283</v>
      </c>
      <c r="H1511" s="32" t="s">
        <v>5284</v>
      </c>
    </row>
    <row r="1512" spans="1:8">
      <c r="A1512" s="32" t="s">
        <v>5285</v>
      </c>
      <c r="B1512" s="32" t="s">
        <v>5286</v>
      </c>
      <c r="C1512" s="32" t="s">
        <v>5287</v>
      </c>
      <c r="D1512" s="32" t="s">
        <v>5288</v>
      </c>
      <c r="E1512" s="32" t="s">
        <v>5289</v>
      </c>
      <c r="F1512" s="32" t="s">
        <v>5290</v>
      </c>
      <c r="G1512" s="32" t="s">
        <v>5291</v>
      </c>
      <c r="H1512" s="32" t="s">
        <v>5292</v>
      </c>
    </row>
    <row r="1513" spans="1:8">
      <c r="A1513" s="32" t="s">
        <v>5293</v>
      </c>
      <c r="B1513" s="32" t="s">
        <v>5294</v>
      </c>
      <c r="C1513" s="32" t="s">
        <v>5295</v>
      </c>
      <c r="D1513" s="32" t="s">
        <v>5296</v>
      </c>
      <c r="E1513" s="32" t="s">
        <v>5297</v>
      </c>
      <c r="F1513" s="32" t="s">
        <v>5298</v>
      </c>
      <c r="G1513" s="32" t="s">
        <v>5299</v>
      </c>
      <c r="H1513" s="32" t="s">
        <v>5300</v>
      </c>
    </row>
    <row r="1514" spans="1:8">
      <c r="A1514" s="32" t="s">
        <v>5301</v>
      </c>
      <c r="B1514" s="32" t="s">
        <v>5302</v>
      </c>
      <c r="C1514" s="32" t="s">
        <v>5303</v>
      </c>
      <c r="D1514" s="32" t="s">
        <v>5304</v>
      </c>
      <c r="E1514" s="32" t="s">
        <v>5305</v>
      </c>
      <c r="F1514" s="32" t="s">
        <v>5306</v>
      </c>
      <c r="G1514" s="32" t="s">
        <v>5307</v>
      </c>
      <c r="H1514" s="32" t="s">
        <v>5308</v>
      </c>
    </row>
    <row r="1515" spans="1:8">
      <c r="A1515" s="32" t="s">
        <v>5309</v>
      </c>
      <c r="B1515" s="32" t="s">
        <v>5310</v>
      </c>
      <c r="C1515" s="32" t="s">
        <v>5311</v>
      </c>
      <c r="D1515" s="32" t="s">
        <v>5312</v>
      </c>
      <c r="E1515" s="32" t="s">
        <v>5313</v>
      </c>
      <c r="F1515" s="32" t="s">
        <v>5314</v>
      </c>
      <c r="G1515" s="32" t="s">
        <v>5315</v>
      </c>
      <c r="H1515" s="32" t="s">
        <v>5316</v>
      </c>
    </row>
    <row r="1516" spans="1:8">
      <c r="A1516" s="32" t="s">
        <v>5317</v>
      </c>
      <c r="B1516" s="32" t="s">
        <v>5318</v>
      </c>
      <c r="C1516" s="32" t="s">
        <v>5319</v>
      </c>
      <c r="D1516" s="32" t="s">
        <v>5320</v>
      </c>
      <c r="E1516" s="32" t="s">
        <v>5321</v>
      </c>
      <c r="F1516" s="32" t="s">
        <v>5322</v>
      </c>
      <c r="G1516" s="32" t="s">
        <v>5323</v>
      </c>
      <c r="H1516" s="32" t="s">
        <v>5324</v>
      </c>
    </row>
    <row r="1517" spans="1:8">
      <c r="A1517" s="32" t="s">
        <v>5325</v>
      </c>
      <c r="B1517" s="32" t="s">
        <v>5326</v>
      </c>
      <c r="C1517" s="32" t="s">
        <v>5327</v>
      </c>
      <c r="D1517" s="32" t="s">
        <v>5328</v>
      </c>
      <c r="E1517" s="32" t="s">
        <v>5329</v>
      </c>
      <c r="F1517" s="32" t="s">
        <v>5330</v>
      </c>
      <c r="G1517" s="32" t="s">
        <v>5331</v>
      </c>
      <c r="H1517" s="32" t="s">
        <v>5332</v>
      </c>
    </row>
    <row r="1518" spans="1:8">
      <c r="A1518" s="32" t="s">
        <v>5333</v>
      </c>
      <c r="B1518" s="32" t="s">
        <v>5334</v>
      </c>
      <c r="C1518" s="32" t="s">
        <v>5335</v>
      </c>
      <c r="D1518" s="32" t="s">
        <v>5336</v>
      </c>
      <c r="E1518" s="32" t="s">
        <v>5337</v>
      </c>
      <c r="F1518" s="32" t="s">
        <v>5338</v>
      </c>
      <c r="G1518" s="32" t="s">
        <v>5339</v>
      </c>
      <c r="H1518" s="32" t="s">
        <v>5340</v>
      </c>
    </row>
    <row r="1519" spans="1:8">
      <c r="A1519" s="32" t="s">
        <v>5341</v>
      </c>
      <c r="B1519" s="32" t="s">
        <v>5342</v>
      </c>
      <c r="C1519" s="32" t="s">
        <v>5343</v>
      </c>
      <c r="D1519" s="32" t="s">
        <v>5344</v>
      </c>
      <c r="E1519" s="32" t="s">
        <v>5345</v>
      </c>
      <c r="F1519" s="32" t="s">
        <v>5346</v>
      </c>
      <c r="G1519" s="32" t="s">
        <v>5347</v>
      </c>
      <c r="H1519" s="32" t="s">
        <v>5348</v>
      </c>
    </row>
    <row r="1520" spans="1:8">
      <c r="A1520" s="32" t="s">
        <v>5349</v>
      </c>
      <c r="B1520" s="32" t="s">
        <v>5350</v>
      </c>
      <c r="C1520" s="32" t="s">
        <v>5351</v>
      </c>
      <c r="D1520" s="32" t="s">
        <v>5352</v>
      </c>
      <c r="E1520" s="32" t="s">
        <v>5353</v>
      </c>
      <c r="F1520" s="32" t="s">
        <v>5354</v>
      </c>
      <c r="G1520" s="32" t="s">
        <v>5355</v>
      </c>
      <c r="H1520" s="32" t="s">
        <v>5356</v>
      </c>
    </row>
    <row r="1521" spans="1:8">
      <c r="A1521" s="30"/>
      <c r="B1521" s="30"/>
      <c r="C1521" s="30"/>
      <c r="D1521" s="32" t="s">
        <v>5357</v>
      </c>
      <c r="E1521" s="30"/>
      <c r="F1521" s="30"/>
      <c r="G1521" s="30"/>
      <c r="H1521" s="30"/>
    </row>
    <row r="1522" spans="1:8">
      <c r="A1522" s="32" t="s">
        <v>5358</v>
      </c>
      <c r="B1522" s="32" t="s">
        <v>5359</v>
      </c>
      <c r="C1522" s="32" t="s">
        <v>5360</v>
      </c>
      <c r="D1522" s="32" t="s">
        <v>5361</v>
      </c>
      <c r="E1522" s="32" t="s">
        <v>5362</v>
      </c>
      <c r="F1522" s="32" t="s">
        <v>5363</v>
      </c>
      <c r="G1522" s="32" t="s">
        <v>5364</v>
      </c>
      <c r="H1522" s="32" t="s">
        <v>5365</v>
      </c>
    </row>
    <row r="1523" spans="1:8">
      <c r="A1523" s="32" t="s">
        <v>5366</v>
      </c>
      <c r="B1523" s="32" t="s">
        <v>5367</v>
      </c>
      <c r="C1523" s="32" t="s">
        <v>5368</v>
      </c>
      <c r="D1523" s="32" t="s">
        <v>5369</v>
      </c>
      <c r="E1523" s="32" t="s">
        <v>5370</v>
      </c>
      <c r="F1523" s="32" t="s">
        <v>5371</v>
      </c>
      <c r="G1523" s="32" t="s">
        <v>5372</v>
      </c>
      <c r="H1523" s="32" t="s">
        <v>5373</v>
      </c>
    </row>
    <row r="1524" spans="1:8">
      <c r="A1524" s="32" t="s">
        <v>5374</v>
      </c>
      <c r="B1524" s="32" t="s">
        <v>5375</v>
      </c>
      <c r="C1524" s="32" t="s">
        <v>5376</v>
      </c>
      <c r="D1524" s="32" t="s">
        <v>5377</v>
      </c>
      <c r="E1524" s="32" t="s">
        <v>5378</v>
      </c>
      <c r="F1524" s="32" t="s">
        <v>5379</v>
      </c>
      <c r="G1524" s="32" t="s">
        <v>5380</v>
      </c>
      <c r="H1524" s="32" t="s">
        <v>5381</v>
      </c>
    </row>
    <row r="1525" spans="1:8">
      <c r="A1525" s="32" t="s">
        <v>5382</v>
      </c>
      <c r="B1525" s="32" t="s">
        <v>5383</v>
      </c>
      <c r="C1525" s="32" t="s">
        <v>5384</v>
      </c>
      <c r="D1525" s="32" t="s">
        <v>5385</v>
      </c>
      <c r="E1525" s="32" t="s">
        <v>5386</v>
      </c>
      <c r="F1525" s="32" t="s">
        <v>5387</v>
      </c>
      <c r="G1525" s="32" t="s">
        <v>5388</v>
      </c>
      <c r="H1525" s="32" t="s">
        <v>5389</v>
      </c>
    </row>
    <row r="1526" spans="1:8">
      <c r="A1526" s="32" t="s">
        <v>5390</v>
      </c>
      <c r="B1526" s="32" t="s">
        <v>5391</v>
      </c>
      <c r="C1526" s="32" t="s">
        <v>5392</v>
      </c>
      <c r="D1526" s="32" t="s">
        <v>5393</v>
      </c>
      <c r="E1526" s="32" t="s">
        <v>5394</v>
      </c>
      <c r="F1526" s="32" t="s">
        <v>5395</v>
      </c>
      <c r="G1526" s="32" t="s">
        <v>5396</v>
      </c>
      <c r="H1526" s="32" t="s">
        <v>5397</v>
      </c>
    </row>
    <row r="1527" spans="1:8">
      <c r="A1527" s="32" t="s">
        <v>5398</v>
      </c>
      <c r="B1527" s="32" t="s">
        <v>5399</v>
      </c>
      <c r="C1527" s="32" t="s">
        <v>5400</v>
      </c>
      <c r="D1527" s="32" t="s">
        <v>5401</v>
      </c>
      <c r="E1527" s="32" t="s">
        <v>5402</v>
      </c>
      <c r="F1527" s="32" t="s">
        <v>5403</v>
      </c>
      <c r="G1527" s="32" t="s">
        <v>5404</v>
      </c>
      <c r="H1527" s="32" t="s">
        <v>5405</v>
      </c>
    </row>
    <row r="1528" spans="1:8">
      <c r="A1528" s="32" t="s">
        <v>5406</v>
      </c>
      <c r="B1528" s="32" t="s">
        <v>5407</v>
      </c>
      <c r="C1528" s="32" t="s">
        <v>5408</v>
      </c>
      <c r="D1528" s="32" t="s">
        <v>5409</v>
      </c>
      <c r="E1528" s="32" t="s">
        <v>5410</v>
      </c>
      <c r="F1528" s="32" t="s">
        <v>5411</v>
      </c>
      <c r="G1528" s="32" t="s">
        <v>5412</v>
      </c>
      <c r="H1528" s="32" t="s">
        <v>5413</v>
      </c>
    </row>
    <row r="1529" spans="1:8">
      <c r="A1529" s="32" t="s">
        <v>5414</v>
      </c>
      <c r="B1529" s="32" t="s">
        <v>5415</v>
      </c>
      <c r="C1529" s="32" t="s">
        <v>5416</v>
      </c>
      <c r="D1529" s="32" t="s">
        <v>5417</v>
      </c>
      <c r="E1529" s="32" t="s">
        <v>5418</v>
      </c>
      <c r="F1529" s="32" t="s">
        <v>5419</v>
      </c>
      <c r="G1529" s="32" t="s">
        <v>5420</v>
      </c>
      <c r="H1529" s="32" t="s">
        <v>5421</v>
      </c>
    </row>
    <row r="1530" spans="1:8">
      <c r="A1530" s="30"/>
      <c r="B1530" s="30"/>
      <c r="C1530" s="30"/>
      <c r="D1530" s="29" t="s">
        <v>5422</v>
      </c>
      <c r="E1530" s="30"/>
      <c r="F1530" s="30"/>
      <c r="G1530" s="30"/>
      <c r="H1530" s="29" t="s">
        <v>5423</v>
      </c>
    </row>
    <row r="1531" spans="1:8">
      <c r="A1531" s="30"/>
      <c r="B1531" s="30"/>
      <c r="C1531" s="30"/>
      <c r="D1531" s="29"/>
      <c r="E1531" s="30"/>
      <c r="F1531" s="30"/>
      <c r="G1531" s="30"/>
      <c r="H1531" s="29"/>
    </row>
    <row r="1532" spans="1:8">
      <c r="A1532" s="29" t="s">
        <v>5424</v>
      </c>
      <c r="B1532" s="30"/>
      <c r="C1532" s="30"/>
      <c r="D1532" s="29" t="s">
        <v>5425</v>
      </c>
      <c r="E1532" s="30"/>
      <c r="F1532" s="30"/>
      <c r="G1532" s="30"/>
      <c r="H1532" s="29" t="s">
        <v>5426</v>
      </c>
    </row>
    <row r="1533" spans="1:8">
      <c r="A1533" s="30"/>
      <c r="B1533" s="30"/>
      <c r="C1533" s="30"/>
      <c r="D1533" s="30"/>
      <c r="E1533" s="30"/>
      <c r="F1533" s="30"/>
      <c r="G1533" s="29" t="s">
        <v>5427</v>
      </c>
      <c r="H1533" s="29" t="s">
        <v>5428</v>
      </c>
    </row>
    <row r="1534" spans="1:8">
      <c r="A1534" s="29" t="s">
        <v>5429</v>
      </c>
      <c r="B1534" s="29" t="s">
        <v>5430</v>
      </c>
      <c r="C1534" s="29" t="s">
        <v>5431</v>
      </c>
      <c r="D1534" s="29" t="s">
        <v>5432</v>
      </c>
      <c r="E1534" s="29" t="s">
        <v>5433</v>
      </c>
      <c r="F1534" s="29" t="s">
        <v>5434</v>
      </c>
      <c r="G1534" s="30"/>
      <c r="H1534" s="30"/>
    </row>
    <row r="1535" spans="1:8">
      <c r="A1535" s="30"/>
      <c r="B1535" s="30"/>
      <c r="C1535" s="30"/>
      <c r="D1535" s="30"/>
      <c r="E1535" s="30"/>
      <c r="F1535" s="30"/>
      <c r="G1535" s="29" t="s">
        <v>5435</v>
      </c>
      <c r="H1535" s="29" t="s">
        <v>5436</v>
      </c>
    </row>
    <row r="1536" spans="1:8">
      <c r="A1536" s="32" t="s">
        <v>5437</v>
      </c>
      <c r="B1536" s="32" t="s">
        <v>5438</v>
      </c>
      <c r="C1536" s="32" t="s">
        <v>5439</v>
      </c>
      <c r="D1536" s="32" t="s">
        <v>5440</v>
      </c>
      <c r="E1536" s="32" t="s">
        <v>5441</v>
      </c>
      <c r="F1536" s="32" t="s">
        <v>5442</v>
      </c>
      <c r="G1536" s="32" t="s">
        <v>5443</v>
      </c>
      <c r="H1536" s="32" t="s">
        <v>5444</v>
      </c>
    </row>
    <row r="1537" spans="1:8">
      <c r="A1537" s="32" t="s">
        <v>5445</v>
      </c>
      <c r="B1537" s="32" t="s">
        <v>5446</v>
      </c>
      <c r="C1537" s="32" t="s">
        <v>5447</v>
      </c>
      <c r="D1537" s="32" t="s">
        <v>5448</v>
      </c>
      <c r="E1537" s="32" t="s">
        <v>5449</v>
      </c>
      <c r="F1537" s="32" t="s">
        <v>5450</v>
      </c>
      <c r="G1537" s="32" t="s">
        <v>5451</v>
      </c>
      <c r="H1537" s="32" t="s">
        <v>5452</v>
      </c>
    </row>
    <row r="1538" spans="1:8">
      <c r="A1538" s="32" t="s">
        <v>5453</v>
      </c>
      <c r="B1538" s="32" t="s">
        <v>5454</v>
      </c>
      <c r="C1538" s="32" t="s">
        <v>5455</v>
      </c>
      <c r="D1538" s="32" t="s">
        <v>5456</v>
      </c>
      <c r="E1538" s="32" t="s">
        <v>5457</v>
      </c>
      <c r="F1538" s="32" t="s">
        <v>5458</v>
      </c>
      <c r="G1538" s="32" t="s">
        <v>5459</v>
      </c>
      <c r="H1538" s="32" t="s">
        <v>5460</v>
      </c>
    </row>
    <row r="1539" spans="1:8">
      <c r="A1539" s="32" t="s">
        <v>5461</v>
      </c>
      <c r="B1539" s="32" t="s">
        <v>5462</v>
      </c>
      <c r="C1539" s="32" t="s">
        <v>5463</v>
      </c>
      <c r="D1539" s="32" t="s">
        <v>5464</v>
      </c>
      <c r="E1539" s="32" t="s">
        <v>5465</v>
      </c>
      <c r="F1539" s="32" t="s">
        <v>5466</v>
      </c>
      <c r="G1539" s="32" t="s">
        <v>5467</v>
      </c>
      <c r="H1539" s="32" t="s">
        <v>5468</v>
      </c>
    </row>
    <row r="1540" spans="1:8">
      <c r="A1540" s="32" t="s">
        <v>5469</v>
      </c>
      <c r="B1540" s="32" t="s">
        <v>5470</v>
      </c>
      <c r="C1540" s="32" t="s">
        <v>5471</v>
      </c>
      <c r="D1540" s="32" t="s">
        <v>5472</v>
      </c>
      <c r="E1540" s="32" t="s">
        <v>5473</v>
      </c>
      <c r="F1540" s="32" t="s">
        <v>5474</v>
      </c>
      <c r="G1540" s="32" t="s">
        <v>5475</v>
      </c>
      <c r="H1540" s="32" t="s">
        <v>5476</v>
      </c>
    </row>
    <row r="1541" spans="1:8">
      <c r="A1541" s="30"/>
      <c r="B1541" s="30"/>
      <c r="C1541" s="30"/>
      <c r="D1541" s="29" t="s">
        <v>5477</v>
      </c>
      <c r="E1541" s="30"/>
      <c r="F1541" s="30"/>
      <c r="G1541" s="30"/>
      <c r="H1541" s="29" t="s">
        <v>5478</v>
      </c>
    </row>
    <row r="1542" spans="1:8">
      <c r="A1542" s="30"/>
      <c r="B1542" s="30"/>
      <c r="C1542" s="30"/>
      <c r="D1542" s="29"/>
      <c r="E1542" s="30"/>
      <c r="F1542" s="30"/>
      <c r="G1542" s="30"/>
      <c r="H1542" s="29"/>
    </row>
    <row r="1543" spans="1:8">
      <c r="A1543" s="29" t="s">
        <v>5479</v>
      </c>
      <c r="B1543" s="30"/>
      <c r="C1543" s="30"/>
      <c r="D1543" s="29" t="s">
        <v>5480</v>
      </c>
      <c r="E1543" s="30"/>
      <c r="F1543" s="30"/>
      <c r="G1543" s="30"/>
      <c r="H1543" s="29" t="s">
        <v>5481</v>
      </c>
    </row>
    <row r="1544" spans="1:8">
      <c r="A1544" s="30"/>
      <c r="B1544" s="30"/>
      <c r="C1544" s="30"/>
      <c r="D1544" s="30"/>
      <c r="E1544" s="30"/>
      <c r="F1544" s="30"/>
      <c r="G1544" s="29" t="s">
        <v>5482</v>
      </c>
      <c r="H1544" s="29" t="s">
        <v>5483</v>
      </c>
    </row>
    <row r="1545" spans="1:8">
      <c r="A1545" s="29" t="s">
        <v>5484</v>
      </c>
      <c r="B1545" s="29" t="s">
        <v>5485</v>
      </c>
      <c r="C1545" s="29" t="s">
        <v>5486</v>
      </c>
      <c r="D1545" s="29" t="s">
        <v>5487</v>
      </c>
      <c r="E1545" s="29" t="s">
        <v>5488</v>
      </c>
      <c r="F1545" s="29" t="s">
        <v>5489</v>
      </c>
      <c r="G1545" s="30"/>
      <c r="H1545" s="30"/>
    </row>
    <row r="1546" spans="1:8">
      <c r="A1546" s="30"/>
      <c r="B1546" s="30"/>
      <c r="C1546" s="30"/>
      <c r="D1546" s="30"/>
      <c r="E1546" s="30"/>
      <c r="F1546" s="30"/>
      <c r="G1546" s="29" t="s">
        <v>5490</v>
      </c>
      <c r="H1546" s="29" t="s">
        <v>5491</v>
      </c>
    </row>
    <row r="1547" spans="1:8">
      <c r="A1547" s="32" t="s">
        <v>5492</v>
      </c>
      <c r="B1547" s="32" t="s">
        <v>5493</v>
      </c>
      <c r="C1547" s="32" t="s">
        <v>5494</v>
      </c>
      <c r="D1547" s="32" t="s">
        <v>5495</v>
      </c>
      <c r="E1547" s="32" t="s">
        <v>5496</v>
      </c>
      <c r="F1547" s="32" t="s">
        <v>5497</v>
      </c>
      <c r="G1547" s="32" t="s">
        <v>5498</v>
      </c>
      <c r="H1547" s="32" t="s">
        <v>5499</v>
      </c>
    </row>
    <row r="1548" spans="1:8">
      <c r="A1548" s="32" t="s">
        <v>5500</v>
      </c>
      <c r="B1548" s="32" t="s">
        <v>5501</v>
      </c>
      <c r="C1548" s="32" t="s">
        <v>5502</v>
      </c>
      <c r="D1548" s="32" t="s">
        <v>5503</v>
      </c>
      <c r="E1548" s="32" t="s">
        <v>5504</v>
      </c>
      <c r="F1548" s="32" t="s">
        <v>5505</v>
      </c>
      <c r="G1548" s="32" t="s">
        <v>5506</v>
      </c>
      <c r="H1548" s="32" t="s">
        <v>5507</v>
      </c>
    </row>
    <row r="1549" spans="1:8">
      <c r="A1549" s="32" t="s">
        <v>5508</v>
      </c>
      <c r="B1549" s="32" t="s">
        <v>5509</v>
      </c>
      <c r="C1549" s="32" t="s">
        <v>5510</v>
      </c>
      <c r="D1549" s="32" t="s">
        <v>5511</v>
      </c>
      <c r="E1549" s="32" t="s">
        <v>5512</v>
      </c>
      <c r="F1549" s="32" t="s">
        <v>5513</v>
      </c>
      <c r="G1549" s="32" t="s">
        <v>5514</v>
      </c>
      <c r="H1549" s="32" t="s">
        <v>5515</v>
      </c>
    </row>
    <row r="1550" spans="1:8">
      <c r="A1550" s="32" t="s">
        <v>5516</v>
      </c>
      <c r="B1550" s="32" t="s">
        <v>5517</v>
      </c>
      <c r="C1550" s="32" t="s">
        <v>5518</v>
      </c>
      <c r="D1550" s="32" t="s">
        <v>5519</v>
      </c>
      <c r="E1550" s="32" t="s">
        <v>5520</v>
      </c>
      <c r="F1550" s="32" t="s">
        <v>5521</v>
      </c>
      <c r="G1550" s="32" t="s">
        <v>5522</v>
      </c>
      <c r="H1550" s="32" t="s">
        <v>5523</v>
      </c>
    </row>
    <row r="1551" spans="1:8">
      <c r="A1551" s="32" t="s">
        <v>5524</v>
      </c>
      <c r="B1551" s="32" t="s">
        <v>5525</v>
      </c>
      <c r="C1551" s="32" t="s">
        <v>5526</v>
      </c>
      <c r="D1551" s="32" t="s">
        <v>5527</v>
      </c>
      <c r="E1551" s="32" t="s">
        <v>5528</v>
      </c>
      <c r="F1551" s="32" t="s">
        <v>5529</v>
      </c>
      <c r="G1551" s="32" t="s">
        <v>5530</v>
      </c>
      <c r="H1551" s="32" t="s">
        <v>5531</v>
      </c>
    </row>
    <row r="1552" spans="1:8">
      <c r="A1552" s="32" t="s">
        <v>5532</v>
      </c>
      <c r="B1552" s="32" t="s">
        <v>5533</v>
      </c>
      <c r="C1552" s="32" t="s">
        <v>5534</v>
      </c>
      <c r="D1552" s="32" t="s">
        <v>5535</v>
      </c>
      <c r="E1552" s="32" t="s">
        <v>5536</v>
      </c>
      <c r="F1552" s="32" t="s">
        <v>5537</v>
      </c>
      <c r="G1552" s="32" t="s">
        <v>5538</v>
      </c>
      <c r="H1552" s="32" t="s">
        <v>5539</v>
      </c>
    </row>
    <row r="1553" spans="1:8">
      <c r="A1553" s="32" t="s">
        <v>5540</v>
      </c>
      <c r="B1553" s="32" t="s">
        <v>5541</v>
      </c>
      <c r="C1553" s="32" t="s">
        <v>5542</v>
      </c>
      <c r="D1553" s="32" t="s">
        <v>5543</v>
      </c>
      <c r="E1553" s="32" t="s">
        <v>5544</v>
      </c>
      <c r="F1553" s="32" t="s">
        <v>5545</v>
      </c>
      <c r="G1553" s="32" t="s">
        <v>5546</v>
      </c>
      <c r="H1553" s="32" t="s">
        <v>5547</v>
      </c>
    </row>
    <row r="1554" spans="1:8">
      <c r="A1554" s="32" t="s">
        <v>5548</v>
      </c>
      <c r="B1554" s="32" t="s">
        <v>5549</v>
      </c>
      <c r="C1554" s="32" t="s">
        <v>5550</v>
      </c>
      <c r="D1554" s="32" t="s">
        <v>5551</v>
      </c>
      <c r="E1554" s="32" t="s">
        <v>5552</v>
      </c>
      <c r="F1554" s="32" t="s">
        <v>5553</v>
      </c>
      <c r="G1554" s="32" t="s">
        <v>5554</v>
      </c>
      <c r="H1554" s="32" t="s">
        <v>5555</v>
      </c>
    </row>
    <row r="1555" spans="1:8">
      <c r="A1555" s="30"/>
      <c r="B1555" s="30"/>
      <c r="C1555" s="30"/>
      <c r="D1555" s="29" t="s">
        <v>5556</v>
      </c>
      <c r="E1555" s="30"/>
      <c r="F1555" s="30"/>
      <c r="G1555" s="30"/>
      <c r="H1555" s="29" t="s">
        <v>5557</v>
      </c>
    </row>
    <row r="1556" spans="1:8">
      <c r="A1556" s="30"/>
      <c r="B1556" s="30"/>
      <c r="C1556" s="30"/>
      <c r="D1556" s="29"/>
      <c r="E1556" s="30"/>
      <c r="F1556" s="30"/>
      <c r="G1556" s="30"/>
      <c r="H1556" s="29"/>
    </row>
    <row r="1557" spans="1:8">
      <c r="A1557" s="29" t="s">
        <v>5558</v>
      </c>
      <c r="B1557" s="30"/>
      <c r="C1557" s="30"/>
      <c r="D1557" s="29" t="s">
        <v>5559</v>
      </c>
      <c r="E1557" s="30"/>
      <c r="F1557" s="30"/>
      <c r="G1557" s="30"/>
      <c r="H1557" s="29" t="s">
        <v>5560</v>
      </c>
    </row>
    <row r="1558" spans="1:8">
      <c r="A1558" s="29" t="s">
        <v>5561</v>
      </c>
      <c r="B1558" s="29" t="s">
        <v>5562</v>
      </c>
      <c r="C1558" s="29" t="s">
        <v>5563</v>
      </c>
      <c r="D1558" s="29" t="s">
        <v>5564</v>
      </c>
      <c r="E1558" s="29" t="s">
        <v>5565</v>
      </c>
      <c r="F1558" s="29" t="s">
        <v>5566</v>
      </c>
      <c r="G1558" s="29" t="s">
        <v>5567</v>
      </c>
      <c r="H1558" s="29" t="s">
        <v>5568</v>
      </c>
    </row>
    <row r="1559" spans="1:8">
      <c r="A1559" s="30"/>
      <c r="B1559" s="30"/>
      <c r="C1559" s="30"/>
      <c r="D1559" s="30"/>
      <c r="E1559" s="30"/>
      <c r="F1559" s="30"/>
      <c r="G1559" s="29" t="s">
        <v>5569</v>
      </c>
      <c r="H1559" s="29" t="s">
        <v>5570</v>
      </c>
    </row>
    <row r="1560" spans="1:8">
      <c r="A1560" s="32" t="s">
        <v>5571</v>
      </c>
      <c r="B1560" s="32" t="s">
        <v>5572</v>
      </c>
      <c r="C1560" s="32" t="s">
        <v>5573</v>
      </c>
      <c r="D1560" s="32" t="s">
        <v>5574</v>
      </c>
      <c r="E1560" s="32" t="s">
        <v>5575</v>
      </c>
      <c r="F1560" s="32" t="s">
        <v>5576</v>
      </c>
      <c r="G1560" s="32" t="s">
        <v>5577</v>
      </c>
      <c r="H1560" s="32" t="s">
        <v>5578</v>
      </c>
    </row>
    <row r="1561" spans="1:8">
      <c r="A1561" s="32" t="s">
        <v>5579</v>
      </c>
      <c r="B1561" s="32" t="s">
        <v>5580</v>
      </c>
      <c r="C1561" s="32" t="s">
        <v>5581</v>
      </c>
      <c r="D1561" s="32" t="s">
        <v>5582</v>
      </c>
      <c r="E1561" s="32" t="s">
        <v>5583</v>
      </c>
      <c r="F1561" s="32" t="s">
        <v>5584</v>
      </c>
      <c r="G1561" s="32" t="s">
        <v>5585</v>
      </c>
      <c r="H1561" s="32" t="s">
        <v>5586</v>
      </c>
    </row>
    <row r="1562" spans="1:8">
      <c r="A1562" s="32" t="s">
        <v>5587</v>
      </c>
      <c r="B1562" s="32" t="s">
        <v>5588</v>
      </c>
      <c r="C1562" s="32" t="s">
        <v>5589</v>
      </c>
      <c r="D1562" s="32" t="s">
        <v>5590</v>
      </c>
      <c r="E1562" s="32" t="s">
        <v>5591</v>
      </c>
      <c r="F1562" s="32" t="s">
        <v>5592</v>
      </c>
      <c r="G1562" s="32" t="s">
        <v>5593</v>
      </c>
      <c r="H1562" s="32" t="s">
        <v>5594</v>
      </c>
    </row>
    <row r="1563" spans="1:8">
      <c r="A1563" s="32" t="s">
        <v>5595</v>
      </c>
      <c r="B1563" s="32" t="s">
        <v>5596</v>
      </c>
      <c r="C1563" s="32" t="s">
        <v>5597</v>
      </c>
      <c r="D1563" s="32" t="s">
        <v>5598</v>
      </c>
      <c r="E1563" s="32" t="s">
        <v>5599</v>
      </c>
      <c r="F1563" s="32" t="s">
        <v>5600</v>
      </c>
      <c r="G1563" s="32" t="s">
        <v>5601</v>
      </c>
      <c r="H1563" s="32" t="s">
        <v>5602</v>
      </c>
    </row>
    <row r="1564" spans="1:8">
      <c r="A1564" s="32" t="s">
        <v>5603</v>
      </c>
      <c r="B1564" s="32" t="s">
        <v>5604</v>
      </c>
      <c r="C1564" s="32" t="s">
        <v>5605</v>
      </c>
      <c r="D1564" s="32" t="s">
        <v>5606</v>
      </c>
      <c r="E1564" s="32" t="s">
        <v>5607</v>
      </c>
      <c r="F1564" s="32" t="s">
        <v>5608</v>
      </c>
      <c r="G1564" s="32" t="s">
        <v>5609</v>
      </c>
      <c r="H1564" s="32" t="s">
        <v>5610</v>
      </c>
    </row>
    <row r="1565" spans="1:8">
      <c r="A1565" s="30"/>
      <c r="B1565" s="30"/>
      <c r="C1565" s="30"/>
      <c r="D1565" s="29" t="s">
        <v>5611</v>
      </c>
      <c r="E1565" s="30"/>
      <c r="F1565" s="30"/>
      <c r="G1565" s="30"/>
      <c r="H1565" s="29" t="s">
        <v>5612</v>
      </c>
    </row>
    <row r="1566" spans="1:8">
      <c r="A1566" s="30"/>
      <c r="B1566" s="30"/>
      <c r="C1566" s="30"/>
      <c r="D1566" s="30"/>
      <c r="E1566" s="30"/>
      <c r="F1566" s="30"/>
      <c r="G1566" s="30"/>
      <c r="H1566" s="30"/>
    </row>
    <row r="1567" spans="1:8">
      <c r="A1567" s="30"/>
      <c r="B1567" s="30"/>
      <c r="C1567" s="30"/>
      <c r="D1567" s="30"/>
      <c r="E1567" s="30"/>
      <c r="F1567" s="30"/>
      <c r="G1567" s="30"/>
      <c r="H1567" s="30"/>
    </row>
    <row r="1568" spans="1:8">
      <c r="A1568" s="29" t="s">
        <v>5613</v>
      </c>
      <c r="B1568" s="30"/>
      <c r="C1568" s="30"/>
      <c r="D1568" s="29" t="s">
        <v>5614</v>
      </c>
      <c r="E1568" s="30"/>
      <c r="F1568" s="30"/>
      <c r="G1568" s="30"/>
      <c r="H1568" s="29" t="s">
        <v>5615</v>
      </c>
    </row>
    <row r="1569" spans="1:8">
      <c r="A1569" s="30"/>
      <c r="B1569" s="30"/>
      <c r="C1569" s="30"/>
      <c r="D1569" s="30"/>
      <c r="E1569" s="30"/>
      <c r="F1569" s="30"/>
      <c r="G1569" s="29" t="s">
        <v>5616</v>
      </c>
      <c r="H1569" s="29" t="s">
        <v>5617</v>
      </c>
    </row>
    <row r="1570" spans="1:8">
      <c r="A1570" s="29" t="s">
        <v>5618</v>
      </c>
      <c r="B1570" s="29" t="s">
        <v>5619</v>
      </c>
      <c r="C1570" s="29" t="s">
        <v>5620</v>
      </c>
      <c r="D1570" s="29" t="s">
        <v>5621</v>
      </c>
      <c r="E1570" s="29" t="s">
        <v>5622</v>
      </c>
      <c r="F1570" s="29" t="s">
        <v>5623</v>
      </c>
      <c r="G1570" s="30"/>
      <c r="H1570" s="30"/>
    </row>
    <row r="1571" spans="1:8">
      <c r="A1571" s="30"/>
      <c r="B1571" s="30"/>
      <c r="C1571" s="30"/>
      <c r="D1571" s="30"/>
      <c r="E1571" s="30"/>
      <c r="F1571" s="30"/>
      <c r="G1571" s="29" t="s">
        <v>5624</v>
      </c>
      <c r="H1571" s="29" t="s">
        <v>5625</v>
      </c>
    </row>
    <row r="1572" spans="1:8">
      <c r="A1572" s="32" t="s">
        <v>5626</v>
      </c>
      <c r="B1572" s="32" t="s">
        <v>5627</v>
      </c>
      <c r="C1572" s="32" t="s">
        <v>5628</v>
      </c>
      <c r="D1572" s="32" t="s">
        <v>5629</v>
      </c>
      <c r="E1572" s="32" t="s">
        <v>5630</v>
      </c>
      <c r="F1572" s="32" t="s">
        <v>5631</v>
      </c>
      <c r="G1572" s="32" t="s">
        <v>5632</v>
      </c>
      <c r="H1572" s="32" t="s">
        <v>5633</v>
      </c>
    </row>
    <row r="1573" spans="1:8">
      <c r="A1573" s="32" t="s">
        <v>5634</v>
      </c>
      <c r="B1573" s="32" t="s">
        <v>5635</v>
      </c>
      <c r="C1573" s="32" t="s">
        <v>5636</v>
      </c>
      <c r="D1573" s="32" t="s">
        <v>5637</v>
      </c>
      <c r="E1573" s="32" t="s">
        <v>5638</v>
      </c>
      <c r="F1573" s="32" t="s">
        <v>5639</v>
      </c>
      <c r="G1573" s="32" t="s">
        <v>5640</v>
      </c>
      <c r="H1573" s="32" t="s">
        <v>5641</v>
      </c>
    </row>
    <row r="1574" spans="1:8">
      <c r="A1574" s="32" t="s">
        <v>5642</v>
      </c>
      <c r="B1574" s="32" t="s">
        <v>5643</v>
      </c>
      <c r="C1574" s="32" t="s">
        <v>5644</v>
      </c>
      <c r="D1574" s="32" t="s">
        <v>5645</v>
      </c>
      <c r="E1574" s="32" t="s">
        <v>5646</v>
      </c>
      <c r="F1574" s="32" t="s">
        <v>5647</v>
      </c>
      <c r="G1574" s="30"/>
      <c r="H1574" s="32" t="s">
        <v>5648</v>
      </c>
    </row>
    <row r="1575" spans="1:8">
      <c r="A1575" s="30"/>
      <c r="B1575" s="30"/>
      <c r="C1575" s="30"/>
      <c r="D1575" s="32" t="s">
        <v>5649</v>
      </c>
      <c r="E1575" s="30"/>
      <c r="F1575" s="30"/>
      <c r="G1575" s="30"/>
      <c r="H1575" s="30"/>
    </row>
    <row r="1576" spans="1:8">
      <c r="A1576" s="30"/>
      <c r="B1576" s="30"/>
      <c r="C1576" s="30"/>
      <c r="D1576" s="29" t="s">
        <v>5650</v>
      </c>
      <c r="E1576" s="30"/>
      <c r="F1576" s="30"/>
      <c r="G1576" s="30"/>
      <c r="H1576" s="29" t="s">
        <v>5651</v>
      </c>
    </row>
    <row r="1577" spans="1:8">
      <c r="A1577" s="30"/>
      <c r="B1577" s="30"/>
      <c r="C1577" s="30"/>
      <c r="D1577" s="29"/>
      <c r="E1577" s="30"/>
      <c r="F1577" s="30"/>
      <c r="G1577" s="30"/>
      <c r="H1577" s="29"/>
    </row>
    <row r="1578" spans="1:8">
      <c r="A1578" s="29" t="s">
        <v>5652</v>
      </c>
      <c r="B1578" s="30"/>
      <c r="C1578" s="30"/>
      <c r="D1578" s="29" t="s">
        <v>5653</v>
      </c>
      <c r="E1578" s="30"/>
      <c r="F1578" s="30"/>
      <c r="G1578" s="30"/>
      <c r="H1578" s="29" t="s">
        <v>5654</v>
      </c>
    </row>
    <row r="1579" spans="1:8">
      <c r="A1579" s="30"/>
      <c r="B1579" s="30"/>
      <c r="C1579" s="30"/>
      <c r="D1579" s="30"/>
      <c r="E1579" s="30"/>
      <c r="F1579" s="30"/>
      <c r="G1579" s="29" t="s">
        <v>5655</v>
      </c>
      <c r="H1579" s="29" t="s">
        <v>5656</v>
      </c>
    </row>
    <row r="1580" spans="1:8">
      <c r="A1580" s="29" t="s">
        <v>5657</v>
      </c>
      <c r="B1580" s="29" t="s">
        <v>5658</v>
      </c>
      <c r="C1580" s="29" t="s">
        <v>5659</v>
      </c>
      <c r="D1580" s="29" t="s">
        <v>5660</v>
      </c>
      <c r="E1580" s="29" t="s">
        <v>5661</v>
      </c>
      <c r="F1580" s="29" t="s">
        <v>5662</v>
      </c>
      <c r="G1580" s="30"/>
      <c r="H1580" s="30"/>
    </row>
    <row r="1581" spans="1:8">
      <c r="A1581" s="30"/>
      <c r="B1581" s="30"/>
      <c r="C1581" s="30"/>
      <c r="D1581" s="30"/>
      <c r="E1581" s="30"/>
      <c r="F1581" s="30"/>
      <c r="G1581" s="29" t="s">
        <v>5663</v>
      </c>
      <c r="H1581" s="29" t="s">
        <v>5664</v>
      </c>
    </row>
    <row r="1582" spans="1:8">
      <c r="A1582" s="32" t="s">
        <v>5665</v>
      </c>
      <c r="B1582" s="32" t="s">
        <v>5666</v>
      </c>
      <c r="C1582" s="32" t="s">
        <v>5667</v>
      </c>
      <c r="D1582" s="32" t="s">
        <v>5668</v>
      </c>
      <c r="E1582" s="32" t="s">
        <v>5669</v>
      </c>
      <c r="F1582" s="32" t="s">
        <v>5670</v>
      </c>
      <c r="G1582" s="32" t="s">
        <v>5671</v>
      </c>
      <c r="H1582" s="32" t="s">
        <v>5672</v>
      </c>
    </row>
    <row r="1583" spans="1:8">
      <c r="A1583" s="30"/>
      <c r="B1583" s="30"/>
      <c r="C1583" s="30"/>
      <c r="D1583" s="32" t="s">
        <v>5673</v>
      </c>
      <c r="E1583" s="30"/>
      <c r="F1583" s="30"/>
      <c r="G1583" s="30"/>
      <c r="H1583" s="30"/>
    </row>
    <row r="1584" spans="1:8">
      <c r="A1584" s="32" t="s">
        <v>5674</v>
      </c>
      <c r="B1584" s="32" t="s">
        <v>5675</v>
      </c>
      <c r="C1584" s="32" t="s">
        <v>5676</v>
      </c>
      <c r="D1584" s="30"/>
      <c r="E1584" s="32" t="s">
        <v>5677</v>
      </c>
      <c r="F1584" s="32" t="s">
        <v>5678</v>
      </c>
      <c r="G1584" s="32" t="s">
        <v>5679</v>
      </c>
      <c r="H1584" s="32" t="s">
        <v>5680</v>
      </c>
    </row>
    <row r="1585" spans="1:8">
      <c r="A1585" s="30"/>
      <c r="B1585" s="30"/>
      <c r="C1585" s="30"/>
      <c r="D1585" s="32" t="s">
        <v>5681</v>
      </c>
      <c r="E1585" s="30"/>
      <c r="F1585" s="30"/>
      <c r="G1585" s="30"/>
      <c r="H1585" s="30"/>
    </row>
    <row r="1586" spans="1:8">
      <c r="A1586" s="32" t="s">
        <v>5682</v>
      </c>
      <c r="B1586" s="32" t="s">
        <v>5683</v>
      </c>
      <c r="C1586" s="32" t="s">
        <v>5684</v>
      </c>
      <c r="D1586" s="32" t="s">
        <v>5685</v>
      </c>
      <c r="E1586" s="32" t="s">
        <v>5686</v>
      </c>
      <c r="F1586" s="32" t="s">
        <v>5687</v>
      </c>
      <c r="G1586" s="32" t="s">
        <v>5688</v>
      </c>
      <c r="H1586" s="32" t="s">
        <v>5689</v>
      </c>
    </row>
    <row r="1587" spans="1:8">
      <c r="A1587" s="30"/>
      <c r="B1587" s="30"/>
      <c r="C1587" s="30"/>
      <c r="D1587" s="29" t="s">
        <v>5690</v>
      </c>
      <c r="E1587" s="30"/>
      <c r="F1587" s="30"/>
      <c r="G1587" s="30"/>
      <c r="H1587" s="29" t="s">
        <v>5691</v>
      </c>
    </row>
    <row r="1588" spans="1:8">
      <c r="A1588" s="30"/>
      <c r="B1588" s="30"/>
      <c r="C1588" s="30"/>
      <c r="D1588" s="29"/>
      <c r="E1588" s="30"/>
      <c r="F1588" s="30"/>
      <c r="G1588" s="30"/>
      <c r="H1588" s="29"/>
    </row>
    <row r="1589" spans="1:8">
      <c r="A1589" s="29" t="s">
        <v>5692</v>
      </c>
      <c r="B1589" s="30"/>
      <c r="C1589" s="30"/>
      <c r="D1589" s="29" t="s">
        <v>5693</v>
      </c>
      <c r="E1589" s="30"/>
      <c r="F1589" s="30"/>
      <c r="G1589" s="30"/>
      <c r="H1589" s="29" t="s">
        <v>5694</v>
      </c>
    </row>
    <row r="1590" spans="1:8">
      <c r="A1590" s="30"/>
      <c r="B1590" s="30"/>
      <c r="C1590" s="30"/>
      <c r="D1590" s="30"/>
      <c r="E1590" s="30"/>
      <c r="F1590" s="30"/>
      <c r="G1590" s="29" t="s">
        <v>5695</v>
      </c>
      <c r="H1590" s="29" t="s">
        <v>5696</v>
      </c>
    </row>
    <row r="1591" spans="1:8">
      <c r="A1591" s="29" t="s">
        <v>5697</v>
      </c>
      <c r="B1591" s="29" t="s">
        <v>5698</v>
      </c>
      <c r="C1591" s="29" t="s">
        <v>5699</v>
      </c>
      <c r="D1591" s="29" t="s">
        <v>5700</v>
      </c>
      <c r="E1591" s="29" t="s">
        <v>5701</v>
      </c>
      <c r="F1591" s="29" t="s">
        <v>5702</v>
      </c>
      <c r="G1591" s="30"/>
      <c r="H1591" s="30"/>
    </row>
    <row r="1592" spans="1:8">
      <c r="A1592" s="30"/>
      <c r="B1592" s="30"/>
      <c r="C1592" s="30"/>
      <c r="D1592" s="30"/>
      <c r="E1592" s="30"/>
      <c r="F1592" s="30"/>
      <c r="G1592" s="29" t="s">
        <v>5703</v>
      </c>
      <c r="H1592" s="29" t="s">
        <v>5704</v>
      </c>
    </row>
    <row r="1593" spans="1:8">
      <c r="A1593" s="32" t="s">
        <v>5705</v>
      </c>
      <c r="B1593" s="32" t="s">
        <v>5706</v>
      </c>
      <c r="C1593" s="32" t="s">
        <v>5707</v>
      </c>
      <c r="D1593" s="32" t="s">
        <v>5708</v>
      </c>
      <c r="E1593" s="32" t="s">
        <v>5709</v>
      </c>
      <c r="F1593" s="32" t="s">
        <v>5710</v>
      </c>
      <c r="G1593" s="32" t="s">
        <v>5711</v>
      </c>
      <c r="H1593" s="32" t="s">
        <v>5712</v>
      </c>
    </row>
    <row r="1594" spans="1:8">
      <c r="A1594" s="32" t="s">
        <v>5713</v>
      </c>
      <c r="B1594" s="32" t="s">
        <v>5714</v>
      </c>
      <c r="C1594" s="32" t="s">
        <v>5715</v>
      </c>
      <c r="D1594" s="32" t="s">
        <v>5716</v>
      </c>
      <c r="E1594" s="32" t="s">
        <v>5717</v>
      </c>
      <c r="F1594" s="32" t="s">
        <v>5718</v>
      </c>
      <c r="G1594" s="32" t="s">
        <v>5719</v>
      </c>
      <c r="H1594" s="32" t="s">
        <v>5720</v>
      </c>
    </row>
    <row r="1595" spans="1:8">
      <c r="A1595" s="32" t="s">
        <v>5721</v>
      </c>
      <c r="B1595" s="32" t="s">
        <v>5722</v>
      </c>
      <c r="C1595" s="32" t="s">
        <v>5723</v>
      </c>
      <c r="D1595" s="32" t="s">
        <v>5724</v>
      </c>
      <c r="E1595" s="32" t="s">
        <v>5725</v>
      </c>
      <c r="F1595" s="32" t="s">
        <v>5726</v>
      </c>
      <c r="G1595" s="32" t="s">
        <v>5727</v>
      </c>
      <c r="H1595" s="32" t="s">
        <v>5728</v>
      </c>
    </row>
    <row r="1596" spans="1:8">
      <c r="A1596" s="30"/>
      <c r="B1596" s="30"/>
      <c r="C1596" s="30"/>
      <c r="D1596" s="29" t="s">
        <v>5729</v>
      </c>
      <c r="E1596" s="30"/>
      <c r="F1596" s="30"/>
      <c r="G1596" s="30"/>
      <c r="H1596" s="29" t="s">
        <v>5730</v>
      </c>
    </row>
    <row r="1597" spans="1:8">
      <c r="A1597" s="30"/>
      <c r="B1597" s="30"/>
      <c r="C1597" s="30"/>
      <c r="D1597" s="29"/>
      <c r="E1597" s="30"/>
      <c r="F1597" s="30"/>
      <c r="G1597" s="30"/>
      <c r="H1597" s="29"/>
    </row>
    <row r="1598" spans="1:8">
      <c r="A1598" s="29" t="s">
        <v>5731</v>
      </c>
      <c r="B1598" s="30"/>
      <c r="C1598" s="30"/>
      <c r="D1598" s="29" t="s">
        <v>5732</v>
      </c>
      <c r="E1598" s="30"/>
      <c r="F1598" s="30"/>
      <c r="G1598" s="29" t="s">
        <v>5733</v>
      </c>
      <c r="H1598" s="29" t="s">
        <v>5734</v>
      </c>
    </row>
    <row r="1599" spans="1:8">
      <c r="A1599" s="30"/>
      <c r="B1599" s="30"/>
      <c r="C1599" s="30"/>
      <c r="D1599" s="30"/>
      <c r="E1599" s="30"/>
      <c r="F1599" s="30"/>
      <c r="G1599" s="29" t="s">
        <v>5735</v>
      </c>
      <c r="H1599" s="29" t="s">
        <v>5736</v>
      </c>
    </row>
    <row r="1600" spans="1:8">
      <c r="A1600" s="29" t="s">
        <v>5737</v>
      </c>
      <c r="B1600" s="29" t="s">
        <v>5738</v>
      </c>
      <c r="C1600" s="29" t="s">
        <v>5739</v>
      </c>
      <c r="D1600" s="29" t="s">
        <v>5740</v>
      </c>
      <c r="E1600" s="29" t="s">
        <v>5741</v>
      </c>
      <c r="F1600" s="29" t="s">
        <v>5742</v>
      </c>
      <c r="G1600" s="30"/>
      <c r="H1600" s="30"/>
    </row>
    <row r="1601" spans="1:8">
      <c r="A1601" s="30"/>
      <c r="B1601" s="30"/>
      <c r="C1601" s="30"/>
      <c r="D1601" s="30"/>
      <c r="E1601" s="30"/>
      <c r="F1601" s="30"/>
      <c r="G1601" s="29" t="s">
        <v>5743</v>
      </c>
      <c r="H1601" s="29" t="s">
        <v>5744</v>
      </c>
    </row>
    <row r="1602" spans="1:8">
      <c r="A1602" s="32" t="s">
        <v>5745</v>
      </c>
      <c r="B1602" s="32" t="s">
        <v>5746</v>
      </c>
      <c r="C1602" s="32" t="s">
        <v>5747</v>
      </c>
      <c r="D1602" s="32" t="s">
        <v>5748</v>
      </c>
      <c r="E1602" s="32" t="s">
        <v>5749</v>
      </c>
      <c r="F1602" s="32" t="s">
        <v>5750</v>
      </c>
      <c r="G1602" s="32" t="s">
        <v>5751</v>
      </c>
      <c r="H1602" s="32" t="s">
        <v>5752</v>
      </c>
    </row>
    <row r="1603" spans="1:8">
      <c r="A1603" s="32" t="s">
        <v>5753</v>
      </c>
      <c r="B1603" s="32" t="s">
        <v>5754</v>
      </c>
      <c r="C1603" s="32" t="s">
        <v>5755</v>
      </c>
      <c r="D1603" s="32" t="s">
        <v>5756</v>
      </c>
      <c r="E1603" s="32" t="s">
        <v>5757</v>
      </c>
      <c r="F1603" s="32" t="s">
        <v>5758</v>
      </c>
      <c r="G1603" s="32" t="s">
        <v>5759</v>
      </c>
      <c r="H1603" s="32" t="s">
        <v>5760</v>
      </c>
    </row>
    <row r="1604" spans="1:8">
      <c r="A1604" s="33">
        <v>3</v>
      </c>
      <c r="B1604" s="32" t="s">
        <v>5761</v>
      </c>
      <c r="C1604" s="32" t="s">
        <v>5762</v>
      </c>
      <c r="D1604" s="32" t="s">
        <v>5763</v>
      </c>
      <c r="E1604" s="32" t="s">
        <v>5764</v>
      </c>
      <c r="F1604" s="32" t="s">
        <v>5765</v>
      </c>
      <c r="G1604" s="32" t="s">
        <v>5766</v>
      </c>
      <c r="H1604" s="32" t="s">
        <v>5767</v>
      </c>
    </row>
    <row r="1605" spans="1:8">
      <c r="A1605" s="30"/>
      <c r="B1605" s="30"/>
      <c r="C1605" s="30"/>
      <c r="D1605" s="32" t="s">
        <v>5768</v>
      </c>
      <c r="E1605" s="30"/>
      <c r="F1605" s="30"/>
      <c r="G1605" s="30"/>
      <c r="H1605" s="30"/>
    </row>
    <row r="1606" spans="1:8">
      <c r="A1606" s="33">
        <v>4</v>
      </c>
      <c r="B1606" s="32" t="s">
        <v>5769</v>
      </c>
      <c r="C1606" s="32" t="s">
        <v>5770</v>
      </c>
      <c r="D1606" s="32" t="s">
        <v>5771</v>
      </c>
      <c r="E1606" s="32" t="s">
        <v>5772</v>
      </c>
      <c r="F1606" s="32" t="s">
        <v>5773</v>
      </c>
      <c r="G1606" s="32" t="s">
        <v>5774</v>
      </c>
      <c r="H1606" s="32" t="s">
        <v>5775</v>
      </c>
    </row>
    <row r="1607" spans="1:8">
      <c r="A1607" s="30"/>
      <c r="B1607" s="30"/>
      <c r="C1607" s="30"/>
      <c r="D1607" s="29" t="s">
        <v>5776</v>
      </c>
      <c r="E1607" s="30"/>
      <c r="F1607" s="30"/>
      <c r="G1607" s="30"/>
      <c r="H1607" s="29" t="s">
        <v>5777</v>
      </c>
    </row>
    <row r="1608" spans="1:8">
      <c r="A1608" s="30"/>
      <c r="B1608" s="30"/>
      <c r="C1608" s="30"/>
      <c r="D1608" s="29"/>
      <c r="E1608" s="30"/>
      <c r="F1608" s="30"/>
      <c r="G1608" s="30"/>
      <c r="H1608" s="29"/>
    </row>
    <row r="1609" spans="1:8">
      <c r="A1609" s="29" t="s">
        <v>5778</v>
      </c>
      <c r="B1609" s="30"/>
      <c r="C1609" s="30"/>
      <c r="D1609" s="29" t="s">
        <v>5779</v>
      </c>
      <c r="E1609" s="30"/>
      <c r="F1609" s="30"/>
      <c r="G1609" s="29" t="s">
        <v>5780</v>
      </c>
      <c r="H1609" s="29" t="s">
        <v>5781</v>
      </c>
    </row>
    <row r="1610" spans="1:8">
      <c r="A1610" s="29" t="s">
        <v>5782</v>
      </c>
      <c r="B1610" s="29" t="s">
        <v>5783</v>
      </c>
      <c r="C1610" s="29" t="s">
        <v>5784</v>
      </c>
      <c r="D1610" s="29" t="s">
        <v>5785</v>
      </c>
      <c r="E1610" s="29" t="s">
        <v>5786</v>
      </c>
      <c r="F1610" s="29" t="s">
        <v>5787</v>
      </c>
      <c r="G1610" s="29" t="s">
        <v>5788</v>
      </c>
      <c r="H1610" s="29" t="s">
        <v>5789</v>
      </c>
    </row>
    <row r="1611" spans="1:8">
      <c r="A1611" s="30"/>
      <c r="B1611" s="30"/>
      <c r="C1611" s="30"/>
      <c r="D1611" s="30"/>
      <c r="E1611" s="30"/>
      <c r="F1611" s="30"/>
      <c r="G1611" s="29" t="s">
        <v>5790</v>
      </c>
      <c r="H1611" s="29" t="s">
        <v>5791</v>
      </c>
    </row>
    <row r="1612" spans="1:8">
      <c r="A1612" s="32" t="s">
        <v>5792</v>
      </c>
      <c r="B1612" s="32" t="s">
        <v>5793</v>
      </c>
      <c r="C1612" s="32" t="s">
        <v>5794</v>
      </c>
      <c r="D1612" s="32" t="s">
        <v>5795</v>
      </c>
      <c r="E1612" s="32" t="s">
        <v>5796</v>
      </c>
      <c r="F1612" s="32" t="s">
        <v>5797</v>
      </c>
      <c r="G1612" s="32" t="s">
        <v>5798</v>
      </c>
      <c r="H1612" s="32" t="s">
        <v>5799</v>
      </c>
    </row>
    <row r="1613" spans="1:8">
      <c r="A1613" s="32" t="s">
        <v>5800</v>
      </c>
      <c r="B1613" s="32" t="s">
        <v>5801</v>
      </c>
      <c r="C1613" s="32" t="s">
        <v>5802</v>
      </c>
      <c r="D1613" s="32" t="s">
        <v>5803</v>
      </c>
      <c r="E1613" s="32" t="s">
        <v>5804</v>
      </c>
      <c r="F1613" s="32" t="s">
        <v>5805</v>
      </c>
      <c r="G1613" s="32" t="s">
        <v>5806</v>
      </c>
      <c r="H1613" s="32" t="s">
        <v>5807</v>
      </c>
    </row>
    <row r="1614" spans="1:8">
      <c r="A1614" s="30"/>
      <c r="B1614" s="30"/>
      <c r="C1614" s="30"/>
      <c r="D1614" s="32" t="s">
        <v>5808</v>
      </c>
      <c r="E1614" s="30"/>
      <c r="F1614" s="30"/>
      <c r="G1614" s="30"/>
      <c r="H1614" s="30"/>
    </row>
    <row r="1615" spans="1:8">
      <c r="A1615" s="33">
        <v>3</v>
      </c>
      <c r="B1615" s="32" t="s">
        <v>5809</v>
      </c>
      <c r="C1615" s="32" t="s">
        <v>5810</v>
      </c>
      <c r="D1615" s="30"/>
      <c r="E1615" s="32" t="s">
        <v>5811</v>
      </c>
      <c r="F1615" s="32" t="s">
        <v>5812</v>
      </c>
      <c r="G1615" s="32" t="s">
        <v>5813</v>
      </c>
      <c r="H1615" s="32" t="s">
        <v>5814</v>
      </c>
    </row>
    <row r="1616" spans="1:8">
      <c r="A1616" s="30"/>
      <c r="B1616" s="30"/>
      <c r="C1616" s="30"/>
      <c r="D1616" s="32" t="s">
        <v>5815</v>
      </c>
      <c r="E1616" s="30"/>
      <c r="F1616" s="30"/>
      <c r="G1616" s="30"/>
      <c r="H1616" s="30"/>
    </row>
    <row r="1617" spans="1:8">
      <c r="A1617" s="33">
        <v>4</v>
      </c>
      <c r="B1617" s="32" t="s">
        <v>5816</v>
      </c>
      <c r="C1617" s="32" t="s">
        <v>5817</v>
      </c>
      <c r="D1617" s="32" t="s">
        <v>5818</v>
      </c>
      <c r="E1617" s="32" t="s">
        <v>5819</v>
      </c>
      <c r="F1617" s="32" t="s">
        <v>5820</v>
      </c>
      <c r="G1617" s="32" t="s">
        <v>5821</v>
      </c>
      <c r="H1617" s="32" t="s">
        <v>5822</v>
      </c>
    </row>
    <row r="1618" spans="1:8">
      <c r="A1618" s="30"/>
      <c r="B1618" s="30"/>
      <c r="C1618" s="30"/>
      <c r="D1618" s="29" t="s">
        <v>5823</v>
      </c>
      <c r="E1618" s="30"/>
      <c r="F1618" s="30"/>
      <c r="G1618" s="30"/>
      <c r="H1618" s="29" t="s">
        <v>5824</v>
      </c>
    </row>
    <row r="1619" spans="1:8">
      <c r="A1619" s="30"/>
      <c r="B1619" s="30"/>
      <c r="C1619" s="30"/>
      <c r="D1619" s="29"/>
      <c r="E1619" s="30"/>
      <c r="F1619" s="30"/>
      <c r="G1619" s="30"/>
      <c r="H1619" s="29"/>
    </row>
    <row r="1620" spans="1:8">
      <c r="A1620" s="29" t="s">
        <v>5825</v>
      </c>
      <c r="B1620" s="30"/>
      <c r="C1620" s="30"/>
      <c r="D1620" s="29" t="s">
        <v>5826</v>
      </c>
      <c r="E1620" s="30"/>
      <c r="F1620" s="30"/>
      <c r="G1620" s="29" t="s">
        <v>5827</v>
      </c>
      <c r="H1620" s="29" t="s">
        <v>5828</v>
      </c>
    </row>
    <row r="1621" spans="1:8">
      <c r="A1621" s="30"/>
      <c r="B1621" s="30"/>
      <c r="C1621" s="30"/>
      <c r="D1621" s="30"/>
      <c r="E1621" s="30"/>
      <c r="F1621" s="30"/>
      <c r="G1621" s="29" t="s">
        <v>5829</v>
      </c>
      <c r="H1621" s="29" t="s">
        <v>5830</v>
      </c>
    </row>
    <row r="1622" spans="1:8">
      <c r="A1622" s="29" t="s">
        <v>5831</v>
      </c>
      <c r="B1622" s="29" t="s">
        <v>5832</v>
      </c>
      <c r="C1622" s="29" t="s">
        <v>5833</v>
      </c>
      <c r="D1622" s="29" t="s">
        <v>5834</v>
      </c>
      <c r="E1622" s="29" t="s">
        <v>5835</v>
      </c>
      <c r="F1622" s="29" t="s">
        <v>5836</v>
      </c>
      <c r="G1622" s="30"/>
      <c r="H1622" s="30"/>
    </row>
    <row r="1623" spans="1:8">
      <c r="A1623" s="30"/>
      <c r="B1623" s="30"/>
      <c r="C1623" s="30"/>
      <c r="D1623" s="30"/>
      <c r="E1623" s="30"/>
      <c r="F1623" s="30"/>
      <c r="G1623" s="29" t="s">
        <v>5837</v>
      </c>
      <c r="H1623" s="29" t="s">
        <v>5838</v>
      </c>
    </row>
    <row r="1624" spans="1:8">
      <c r="A1624" s="32" t="s">
        <v>5839</v>
      </c>
      <c r="B1624" s="32" t="s">
        <v>5840</v>
      </c>
      <c r="C1624" s="32" t="s">
        <v>5841</v>
      </c>
      <c r="D1624" s="32" t="s">
        <v>5842</v>
      </c>
      <c r="E1624" s="32" t="s">
        <v>5843</v>
      </c>
      <c r="F1624" s="32" t="s">
        <v>5844</v>
      </c>
      <c r="G1624" s="32"/>
      <c r="H1624" s="32"/>
    </row>
    <row r="1625" spans="1:8">
      <c r="A1625" s="32" t="s">
        <v>5845</v>
      </c>
      <c r="B1625" s="32" t="s">
        <v>5846</v>
      </c>
      <c r="C1625" s="32" t="s">
        <v>5847</v>
      </c>
      <c r="D1625" s="32" t="s">
        <v>5848</v>
      </c>
      <c r="E1625" s="32" t="s">
        <v>5849</v>
      </c>
      <c r="F1625" s="32" t="s">
        <v>5850</v>
      </c>
      <c r="G1625" s="32" t="s">
        <v>5851</v>
      </c>
      <c r="H1625" s="32" t="s">
        <v>5852</v>
      </c>
    </row>
    <row r="1626" spans="1:8">
      <c r="A1626" s="30"/>
      <c r="B1626" s="30"/>
      <c r="C1626" s="30"/>
      <c r="D1626" s="32" t="s">
        <v>5853</v>
      </c>
      <c r="E1626" s="30"/>
      <c r="F1626" s="30"/>
      <c r="G1626" s="30"/>
      <c r="H1626" s="30"/>
    </row>
    <row r="1627" spans="1:8">
      <c r="A1627" s="33">
        <v>3</v>
      </c>
      <c r="B1627" s="32" t="s">
        <v>5854</v>
      </c>
      <c r="C1627" s="32" t="s">
        <v>5855</v>
      </c>
      <c r="D1627" s="32" t="s">
        <v>5856</v>
      </c>
      <c r="E1627" s="32" t="s">
        <v>5857</v>
      </c>
      <c r="F1627" s="32" t="s">
        <v>5858</v>
      </c>
      <c r="G1627" s="32" t="s">
        <v>5859</v>
      </c>
      <c r="H1627" s="32" t="s">
        <v>5860</v>
      </c>
    </row>
    <row r="1628" spans="1:8">
      <c r="A1628" s="30"/>
      <c r="B1628" s="30"/>
      <c r="C1628" s="30"/>
      <c r="D1628" s="32" t="s">
        <v>5861</v>
      </c>
      <c r="E1628" s="30"/>
      <c r="F1628" s="30"/>
      <c r="G1628" s="30"/>
      <c r="H1628" s="30"/>
    </row>
    <row r="1629" spans="1:8">
      <c r="A1629" s="33">
        <v>4</v>
      </c>
      <c r="B1629" s="32" t="s">
        <v>5862</v>
      </c>
      <c r="C1629" s="32" t="s">
        <v>5863</v>
      </c>
      <c r="D1629" s="30"/>
      <c r="E1629" s="32" t="s">
        <v>5864</v>
      </c>
      <c r="F1629" s="32" t="s">
        <v>5865</v>
      </c>
      <c r="G1629" s="32" t="s">
        <v>5866</v>
      </c>
      <c r="H1629" s="32" t="s">
        <v>5867</v>
      </c>
    </row>
    <row r="1630" spans="1:8">
      <c r="A1630" s="30"/>
      <c r="B1630" s="30"/>
      <c r="C1630" s="30"/>
      <c r="D1630" s="32" t="s">
        <v>5868</v>
      </c>
      <c r="E1630" s="30"/>
      <c r="F1630" s="30"/>
      <c r="G1630" s="30"/>
      <c r="H1630" s="30"/>
    </row>
    <row r="1631" spans="1:8">
      <c r="A1631" s="33">
        <v>5</v>
      </c>
      <c r="B1631" s="32" t="s">
        <v>5869</v>
      </c>
      <c r="C1631" s="32" t="s">
        <v>5870</v>
      </c>
      <c r="D1631" s="32" t="s">
        <v>5871</v>
      </c>
      <c r="E1631" s="32" t="s">
        <v>5872</v>
      </c>
      <c r="F1631" s="32" t="s">
        <v>5873</v>
      </c>
      <c r="G1631" s="32"/>
      <c r="H1631" s="32"/>
    </row>
    <row r="1632" spans="1:8">
      <c r="A1632" s="33">
        <v>6</v>
      </c>
      <c r="B1632" s="32" t="s">
        <v>5874</v>
      </c>
      <c r="C1632" s="32" t="s">
        <v>5875</v>
      </c>
      <c r="D1632" s="32" t="s">
        <v>5876</v>
      </c>
      <c r="E1632" s="32" t="s">
        <v>5877</v>
      </c>
      <c r="F1632" s="32" t="s">
        <v>5878</v>
      </c>
      <c r="G1632" s="32" t="s">
        <v>5879</v>
      </c>
      <c r="H1632" s="32" t="s">
        <v>5880</v>
      </c>
    </row>
    <row r="1633" spans="1:8">
      <c r="A1633" s="30"/>
      <c r="B1633" s="30"/>
      <c r="C1633" s="30"/>
      <c r="D1633" s="32" t="s">
        <v>5881</v>
      </c>
      <c r="E1633" s="30"/>
      <c r="F1633" s="30"/>
      <c r="G1633" s="30"/>
      <c r="H1633" s="30"/>
    </row>
    <row r="1634" spans="1:8">
      <c r="A1634" s="33">
        <v>7</v>
      </c>
      <c r="B1634" s="32" t="s">
        <v>5882</v>
      </c>
      <c r="C1634" s="32" t="s">
        <v>5883</v>
      </c>
      <c r="D1634" s="30"/>
      <c r="E1634" s="32" t="s">
        <v>5884</v>
      </c>
      <c r="F1634" s="32" t="s">
        <v>5885</v>
      </c>
      <c r="G1634" s="32" t="s">
        <v>5886</v>
      </c>
      <c r="H1634" s="32" t="s">
        <v>5887</v>
      </c>
    </row>
    <row r="1635" spans="1:8">
      <c r="A1635" s="30"/>
      <c r="B1635" s="30"/>
      <c r="C1635" s="30"/>
      <c r="D1635" s="32" t="s">
        <v>5888</v>
      </c>
      <c r="E1635" s="30"/>
      <c r="F1635" s="30"/>
      <c r="G1635" s="30"/>
      <c r="H1635" s="30"/>
    </row>
    <row r="1636" spans="1:8">
      <c r="A1636" s="30"/>
      <c r="B1636" s="30"/>
      <c r="C1636" s="30"/>
      <c r="D1636" s="32" t="s">
        <v>5889</v>
      </c>
      <c r="E1636" s="30"/>
      <c r="F1636" s="30"/>
      <c r="G1636" s="30"/>
      <c r="H1636" s="30"/>
    </row>
    <row r="1637" spans="1:8">
      <c r="A1637" s="33">
        <v>8</v>
      </c>
      <c r="B1637" s="32" t="s">
        <v>5890</v>
      </c>
      <c r="C1637" s="32" t="s">
        <v>5891</v>
      </c>
      <c r="D1637" s="30"/>
      <c r="E1637" s="32" t="s">
        <v>5892</v>
      </c>
      <c r="F1637" s="32" t="s">
        <v>5893</v>
      </c>
      <c r="G1637" s="32" t="s">
        <v>5894</v>
      </c>
      <c r="H1637" s="32" t="s">
        <v>5895</v>
      </c>
    </row>
    <row r="1638" spans="1:8">
      <c r="A1638" s="30"/>
      <c r="B1638" s="30"/>
      <c r="C1638" s="30"/>
      <c r="D1638" s="32" t="s">
        <v>5896</v>
      </c>
      <c r="E1638" s="30"/>
      <c r="F1638" s="30"/>
      <c r="G1638" s="30"/>
      <c r="H1638" s="30"/>
    </row>
    <row r="1639" spans="1:8">
      <c r="A1639" s="33">
        <v>9</v>
      </c>
      <c r="B1639" s="32" t="s">
        <v>5897</v>
      </c>
      <c r="C1639" s="32" t="s">
        <v>5898</v>
      </c>
      <c r="D1639" s="32" t="s">
        <v>5899</v>
      </c>
      <c r="E1639" s="32" t="s">
        <v>5900</v>
      </c>
      <c r="F1639" s="32" t="s">
        <v>5901</v>
      </c>
      <c r="G1639" s="32" t="s">
        <v>5902</v>
      </c>
      <c r="H1639" s="32" t="s">
        <v>5903</v>
      </c>
    </row>
    <row r="1640" spans="1:8">
      <c r="A1640" s="30"/>
      <c r="B1640" s="30"/>
      <c r="C1640" s="30"/>
      <c r="D1640" s="32" t="s">
        <v>5904</v>
      </c>
      <c r="E1640" s="30"/>
      <c r="F1640" s="30"/>
      <c r="G1640" s="30"/>
      <c r="H1640" s="30"/>
    </row>
    <row r="1641" spans="1:8">
      <c r="A1641" s="33">
        <v>10</v>
      </c>
      <c r="B1641" s="32" t="s">
        <v>5905</v>
      </c>
      <c r="C1641" s="32" t="s">
        <v>5906</v>
      </c>
      <c r="D1641" s="32" t="s">
        <v>5907</v>
      </c>
      <c r="E1641" s="32" t="s">
        <v>5908</v>
      </c>
      <c r="F1641" s="32" t="s">
        <v>5909</v>
      </c>
      <c r="G1641" s="32"/>
      <c r="H1641" s="32"/>
    </row>
    <row r="1642" spans="1:8">
      <c r="A1642" s="30"/>
      <c r="B1642" s="30"/>
      <c r="C1642" s="30"/>
      <c r="D1642" s="32" t="s">
        <v>5910</v>
      </c>
      <c r="E1642" s="30"/>
      <c r="F1642" s="30"/>
      <c r="G1642" s="30"/>
      <c r="H1642" s="30"/>
    </row>
    <row r="1643" spans="1:8">
      <c r="A1643" s="33">
        <v>11</v>
      </c>
      <c r="B1643" s="32" t="s">
        <v>5911</v>
      </c>
      <c r="C1643" s="32" t="s">
        <v>5912</v>
      </c>
      <c r="D1643" s="30"/>
      <c r="E1643" s="32" t="s">
        <v>5913</v>
      </c>
      <c r="F1643" s="32" t="s">
        <v>5914</v>
      </c>
      <c r="G1643" s="32" t="s">
        <v>5915</v>
      </c>
      <c r="H1643" s="32" t="s">
        <v>5916</v>
      </c>
    </row>
    <row r="1644" spans="1:8">
      <c r="A1644" s="30"/>
      <c r="B1644" s="30"/>
      <c r="C1644" s="30"/>
      <c r="D1644" s="32" t="s">
        <v>5917</v>
      </c>
      <c r="E1644" s="30"/>
      <c r="F1644" s="30"/>
      <c r="G1644" s="30"/>
      <c r="H1644" s="30"/>
    </row>
    <row r="1645" spans="1:8">
      <c r="A1645" s="30"/>
      <c r="B1645" s="30"/>
      <c r="C1645" s="30"/>
      <c r="D1645" s="32" t="s">
        <v>5918</v>
      </c>
      <c r="E1645" s="30"/>
      <c r="F1645" s="30"/>
      <c r="G1645" s="30"/>
      <c r="H1645" s="30"/>
    </row>
    <row r="1646" spans="1:8">
      <c r="A1646" s="33">
        <v>12</v>
      </c>
      <c r="B1646" s="32" t="s">
        <v>5919</v>
      </c>
      <c r="C1646" s="32" t="s">
        <v>5920</v>
      </c>
      <c r="D1646" s="30"/>
      <c r="E1646" s="32" t="s">
        <v>5921</v>
      </c>
      <c r="F1646" s="32" t="s">
        <v>5922</v>
      </c>
      <c r="G1646" s="32" t="s">
        <v>5923</v>
      </c>
      <c r="H1646" s="32" t="s">
        <v>5924</v>
      </c>
    </row>
    <row r="1647" spans="1:8">
      <c r="A1647" s="30"/>
      <c r="B1647" s="30"/>
      <c r="C1647" s="30"/>
      <c r="D1647" s="32" t="s">
        <v>5925</v>
      </c>
      <c r="E1647" s="30"/>
      <c r="F1647" s="30"/>
      <c r="G1647" s="30"/>
      <c r="H1647" s="30"/>
    </row>
    <row r="1648" spans="1:8">
      <c r="A1648" s="33">
        <v>13</v>
      </c>
      <c r="B1648" s="32" t="s">
        <v>5926</v>
      </c>
      <c r="C1648" s="32" t="s">
        <v>5927</v>
      </c>
      <c r="D1648" s="32" t="s">
        <v>5928</v>
      </c>
      <c r="E1648" s="32" t="s">
        <v>5929</v>
      </c>
      <c r="F1648" s="32" t="s">
        <v>5930</v>
      </c>
      <c r="G1648" s="32"/>
      <c r="H1648" s="32"/>
    </row>
    <row r="1649" spans="1:8">
      <c r="A1649" s="33">
        <v>14</v>
      </c>
      <c r="B1649" s="32" t="s">
        <v>5931</v>
      </c>
      <c r="C1649" s="32" t="s">
        <v>5932</v>
      </c>
      <c r="D1649" s="32" t="s">
        <v>5933</v>
      </c>
      <c r="E1649" s="32" t="s">
        <v>5934</v>
      </c>
      <c r="F1649" s="32" t="s">
        <v>5935</v>
      </c>
      <c r="G1649" s="32"/>
      <c r="H1649" s="32"/>
    </row>
    <row r="1650" spans="1:8">
      <c r="A1650" s="33">
        <v>15</v>
      </c>
      <c r="B1650" s="32" t="s">
        <v>5936</v>
      </c>
      <c r="C1650" s="32" t="s">
        <v>5937</v>
      </c>
      <c r="D1650" s="32" t="s">
        <v>5938</v>
      </c>
      <c r="E1650" s="32" t="s">
        <v>5939</v>
      </c>
      <c r="F1650" s="32" t="s">
        <v>5940</v>
      </c>
      <c r="G1650" s="32" t="s">
        <v>5941</v>
      </c>
      <c r="H1650" s="32" t="s">
        <v>5942</v>
      </c>
    </row>
    <row r="1651" spans="1:8">
      <c r="A1651" s="33">
        <v>16</v>
      </c>
      <c r="B1651" s="32" t="s">
        <v>5943</v>
      </c>
      <c r="C1651" s="32" t="s">
        <v>5944</v>
      </c>
      <c r="D1651" s="32" t="s">
        <v>5945</v>
      </c>
      <c r="E1651" s="32" t="s">
        <v>5946</v>
      </c>
      <c r="F1651" s="32" t="s">
        <v>5947</v>
      </c>
      <c r="G1651" s="32"/>
      <c r="H1651" s="32"/>
    </row>
    <row r="1652" spans="1:8">
      <c r="A1652" s="30"/>
      <c r="B1652" s="30"/>
      <c r="C1652" s="30"/>
      <c r="D1652" s="29" t="s">
        <v>5948</v>
      </c>
      <c r="E1652" s="30"/>
      <c r="F1652" s="30"/>
      <c r="G1652" s="30"/>
      <c r="H1652" s="29"/>
    </row>
    <row r="1653" spans="1:8">
      <c r="A1653" s="30"/>
      <c r="B1653" s="30"/>
      <c r="C1653" s="30"/>
      <c r="D1653" s="29"/>
      <c r="E1653" s="30"/>
      <c r="F1653" s="30"/>
      <c r="G1653" s="30"/>
      <c r="H1653" s="29"/>
    </row>
    <row r="1654" spans="1:8">
      <c r="A1654" s="29" t="s">
        <v>5949</v>
      </c>
      <c r="B1654" s="30"/>
      <c r="C1654" s="30"/>
      <c r="D1654" s="29" t="s">
        <v>5950</v>
      </c>
      <c r="E1654" s="30"/>
      <c r="F1654" s="30"/>
      <c r="G1654" s="29" t="s">
        <v>5951</v>
      </c>
      <c r="H1654" s="29" t="s">
        <v>5952</v>
      </c>
    </row>
    <row r="1655" spans="1:8">
      <c r="A1655" s="30"/>
      <c r="B1655" s="30"/>
      <c r="C1655" s="30"/>
      <c r="D1655" s="30"/>
      <c r="E1655" s="30"/>
      <c r="F1655" s="30"/>
      <c r="G1655" s="29" t="s">
        <v>5953</v>
      </c>
      <c r="H1655" s="29" t="s">
        <v>5954</v>
      </c>
    </row>
    <row r="1656" spans="1:8">
      <c r="A1656" s="29" t="s">
        <v>5955</v>
      </c>
      <c r="B1656" s="29" t="s">
        <v>5956</v>
      </c>
      <c r="C1656" s="29" t="s">
        <v>5957</v>
      </c>
      <c r="D1656" s="29" t="s">
        <v>5958</v>
      </c>
      <c r="E1656" s="29" t="s">
        <v>5959</v>
      </c>
      <c r="F1656" s="29" t="s">
        <v>5960</v>
      </c>
      <c r="G1656" s="30"/>
      <c r="H1656" s="30"/>
    </row>
    <row r="1657" spans="1:8">
      <c r="A1657" s="30"/>
      <c r="B1657" s="30"/>
      <c r="C1657" s="30"/>
      <c r="D1657" s="30"/>
      <c r="E1657" s="30"/>
      <c r="F1657" s="30"/>
      <c r="G1657" s="29" t="s">
        <v>5961</v>
      </c>
      <c r="H1657" s="29" t="s">
        <v>5962</v>
      </c>
    </row>
    <row r="1658" spans="1:8">
      <c r="A1658" s="32" t="s">
        <v>5963</v>
      </c>
      <c r="B1658" s="32" t="s">
        <v>5964</v>
      </c>
      <c r="C1658" s="32" t="s">
        <v>5965</v>
      </c>
      <c r="D1658" s="32" t="s">
        <v>5966</v>
      </c>
      <c r="E1658" s="32" t="s">
        <v>5967</v>
      </c>
      <c r="F1658" s="32" t="s">
        <v>5968</v>
      </c>
      <c r="G1658" s="32" t="s">
        <v>5969</v>
      </c>
      <c r="H1658" s="32" t="s">
        <v>5970</v>
      </c>
    </row>
    <row r="1659" spans="1:8">
      <c r="A1659" s="30"/>
      <c r="B1659" s="30"/>
      <c r="C1659" s="30"/>
      <c r="D1659" s="29" t="s">
        <v>5971</v>
      </c>
      <c r="E1659" s="30"/>
      <c r="F1659" s="30"/>
      <c r="G1659" s="30"/>
      <c r="H1659" s="29" t="s">
        <v>5972</v>
      </c>
    </row>
    <row r="1660" spans="1:8">
      <c r="A1660" s="30"/>
      <c r="B1660" s="30"/>
      <c r="C1660" s="30"/>
      <c r="D1660" s="29"/>
      <c r="E1660" s="30"/>
      <c r="F1660" s="30"/>
      <c r="G1660" s="30"/>
      <c r="H1660" s="29"/>
    </row>
    <row r="1661" spans="1:8">
      <c r="A1661" s="29" t="s">
        <v>5973</v>
      </c>
      <c r="B1661" s="30"/>
      <c r="C1661" s="30"/>
      <c r="D1661" s="29" t="s">
        <v>5974</v>
      </c>
      <c r="E1661" s="30"/>
      <c r="F1661" s="30"/>
      <c r="G1661" s="29" t="s">
        <v>5975</v>
      </c>
      <c r="H1661" s="29" t="s">
        <v>5976</v>
      </c>
    </row>
    <row r="1662" spans="1:8">
      <c r="A1662" s="30"/>
      <c r="B1662" s="30"/>
      <c r="C1662" s="30"/>
      <c r="D1662" s="30"/>
      <c r="E1662" s="30"/>
      <c r="F1662" s="30"/>
      <c r="G1662" s="29" t="s">
        <v>5977</v>
      </c>
      <c r="H1662" s="29" t="s">
        <v>5978</v>
      </c>
    </row>
    <row r="1663" spans="1:8">
      <c r="A1663" s="29" t="s">
        <v>5979</v>
      </c>
      <c r="B1663" s="29" t="s">
        <v>5980</v>
      </c>
      <c r="C1663" s="29" t="s">
        <v>5981</v>
      </c>
      <c r="D1663" s="29" t="s">
        <v>5982</v>
      </c>
      <c r="E1663" s="29" t="s">
        <v>5983</v>
      </c>
      <c r="F1663" s="29" t="s">
        <v>5984</v>
      </c>
      <c r="G1663" s="30"/>
      <c r="H1663" s="30"/>
    </row>
    <row r="1664" spans="1:8">
      <c r="A1664" s="30"/>
      <c r="B1664" s="30"/>
      <c r="C1664" s="30"/>
      <c r="D1664" s="30"/>
      <c r="E1664" s="30"/>
      <c r="F1664" s="30"/>
      <c r="G1664" s="29" t="s">
        <v>5985</v>
      </c>
      <c r="H1664" s="29" t="s">
        <v>5986</v>
      </c>
    </row>
    <row r="1665" spans="1:8">
      <c r="A1665" s="32" t="s">
        <v>5987</v>
      </c>
      <c r="B1665" s="32" t="s">
        <v>5988</v>
      </c>
      <c r="C1665" s="32" t="s">
        <v>5989</v>
      </c>
      <c r="D1665" s="32" t="s">
        <v>5990</v>
      </c>
      <c r="E1665" s="32" t="s">
        <v>5991</v>
      </c>
      <c r="F1665" s="32" t="s">
        <v>5992</v>
      </c>
      <c r="G1665" s="32" t="s">
        <v>5993</v>
      </c>
      <c r="H1665" s="32" t="s">
        <v>5994</v>
      </c>
    </row>
    <row r="1666" spans="1:8">
      <c r="A1666" s="30"/>
      <c r="B1666" s="30"/>
      <c r="C1666" s="30"/>
      <c r="D1666" s="29" t="s">
        <v>5995</v>
      </c>
      <c r="E1666" s="30"/>
      <c r="F1666" s="30"/>
      <c r="G1666" s="30"/>
      <c r="H1666" s="29" t="s">
        <v>5996</v>
      </c>
    </row>
    <row r="1667" spans="1:8">
      <c r="A1667" s="30"/>
      <c r="B1667" s="30"/>
      <c r="C1667" s="30"/>
      <c r="D1667" s="29"/>
      <c r="E1667" s="30"/>
      <c r="F1667" s="30"/>
      <c r="G1667" s="30"/>
      <c r="H1667" s="29"/>
    </row>
    <row r="1668" spans="1:8">
      <c r="A1668" s="30"/>
      <c r="B1668" s="30"/>
      <c r="C1668" s="30"/>
      <c r="D1668" s="29"/>
      <c r="E1668" s="30"/>
      <c r="F1668" s="30"/>
      <c r="G1668" s="30"/>
      <c r="H1668" s="29"/>
    </row>
    <row r="1669" spans="1:8">
      <c r="A1669" s="29" t="s">
        <v>5997</v>
      </c>
      <c r="B1669" s="30"/>
      <c r="C1669" s="30"/>
      <c r="D1669" s="29" t="s">
        <v>5998</v>
      </c>
      <c r="E1669" s="30"/>
      <c r="F1669" s="30"/>
      <c r="G1669" s="29" t="s">
        <v>5999</v>
      </c>
      <c r="H1669" s="29" t="s">
        <v>6000</v>
      </c>
    </row>
    <row r="1670" spans="1:8">
      <c r="A1670" s="30"/>
      <c r="B1670" s="30"/>
      <c r="C1670" s="30"/>
      <c r="D1670" s="30"/>
      <c r="E1670" s="30"/>
      <c r="F1670" s="30"/>
      <c r="G1670" s="29" t="s">
        <v>6001</v>
      </c>
      <c r="H1670" s="29" t="s">
        <v>6002</v>
      </c>
    </row>
    <row r="1671" spans="1:8">
      <c r="A1671" s="29" t="s">
        <v>6003</v>
      </c>
      <c r="B1671" s="29" t="s">
        <v>6004</v>
      </c>
      <c r="C1671" s="29" t="s">
        <v>6005</v>
      </c>
      <c r="D1671" s="29" t="s">
        <v>6006</v>
      </c>
      <c r="E1671" s="29" t="s">
        <v>6007</v>
      </c>
      <c r="F1671" s="29" t="s">
        <v>6008</v>
      </c>
      <c r="G1671" s="30"/>
      <c r="H1671" s="30"/>
    </row>
    <row r="1672" spans="1:8">
      <c r="A1672" s="30"/>
      <c r="B1672" s="30"/>
      <c r="C1672" s="30"/>
      <c r="D1672" s="30"/>
      <c r="E1672" s="30"/>
      <c r="F1672" s="30"/>
      <c r="G1672" s="29" t="s">
        <v>6009</v>
      </c>
      <c r="H1672" s="29" t="s">
        <v>6010</v>
      </c>
    </row>
    <row r="1673" spans="1:8">
      <c r="A1673" s="32" t="s">
        <v>6011</v>
      </c>
      <c r="B1673" s="32" t="s">
        <v>6012</v>
      </c>
      <c r="C1673" s="32" t="s">
        <v>6013</v>
      </c>
      <c r="D1673" s="32" t="s">
        <v>6014</v>
      </c>
      <c r="E1673" s="32" t="s">
        <v>6015</v>
      </c>
      <c r="F1673" s="32" t="s">
        <v>6016</v>
      </c>
      <c r="G1673" s="32" t="s">
        <v>6017</v>
      </c>
      <c r="H1673" s="32" t="s">
        <v>6018</v>
      </c>
    </row>
    <row r="1674" spans="1:8">
      <c r="A1674" s="30"/>
      <c r="B1674" s="30"/>
      <c r="C1674" s="30"/>
      <c r="D1674" s="29" t="s">
        <v>6019</v>
      </c>
      <c r="E1674" s="30"/>
      <c r="F1674" s="30"/>
      <c r="G1674" s="30"/>
      <c r="H1674" s="29" t="s">
        <v>6020</v>
      </c>
    </row>
    <row r="1675" spans="1:8">
      <c r="A1675" s="30"/>
      <c r="B1675" s="30"/>
      <c r="C1675" s="30"/>
      <c r="D1675" s="29"/>
      <c r="E1675" s="30"/>
      <c r="F1675" s="30"/>
      <c r="G1675" s="30"/>
      <c r="H1675" s="29"/>
    </row>
    <row r="1676" spans="1:8">
      <c r="A1676" s="29" t="s">
        <v>6021</v>
      </c>
      <c r="B1676" s="30"/>
      <c r="C1676" s="30"/>
      <c r="D1676" s="29" t="s">
        <v>6022</v>
      </c>
      <c r="E1676" s="30"/>
      <c r="F1676" s="30"/>
      <c r="G1676" s="29" t="s">
        <v>6023</v>
      </c>
      <c r="H1676" s="29" t="s">
        <v>6024</v>
      </c>
    </row>
    <row r="1677" spans="1:8">
      <c r="A1677" s="30"/>
      <c r="B1677" s="30"/>
      <c r="C1677" s="30"/>
      <c r="D1677" s="30"/>
      <c r="E1677" s="30"/>
      <c r="F1677" s="30"/>
      <c r="G1677" s="29" t="s">
        <v>6025</v>
      </c>
      <c r="H1677" s="29" t="s">
        <v>6026</v>
      </c>
    </row>
    <row r="1678" spans="1:8">
      <c r="A1678" s="29" t="s">
        <v>6027</v>
      </c>
      <c r="B1678" s="29" t="s">
        <v>6028</v>
      </c>
      <c r="C1678" s="29" t="s">
        <v>6029</v>
      </c>
      <c r="D1678" s="29" t="s">
        <v>6030</v>
      </c>
      <c r="E1678" s="29" t="s">
        <v>6031</v>
      </c>
      <c r="F1678" s="29" t="s">
        <v>6032</v>
      </c>
      <c r="G1678" s="30"/>
      <c r="H1678" s="30"/>
    </row>
    <row r="1679" spans="1:8">
      <c r="A1679" s="30"/>
      <c r="B1679" s="30"/>
      <c r="C1679" s="30"/>
      <c r="D1679" s="30"/>
      <c r="E1679" s="30"/>
      <c r="F1679" s="30"/>
      <c r="G1679" s="29" t="s">
        <v>6033</v>
      </c>
      <c r="H1679" s="29" t="s">
        <v>6034</v>
      </c>
    </row>
    <row r="1680" spans="1:8">
      <c r="A1680" s="32" t="s">
        <v>6035</v>
      </c>
      <c r="B1680" s="32" t="s">
        <v>6036</v>
      </c>
      <c r="C1680" s="32" t="s">
        <v>6037</v>
      </c>
      <c r="D1680" s="32" t="s">
        <v>6038</v>
      </c>
      <c r="E1680" s="32" t="s">
        <v>6039</v>
      </c>
      <c r="F1680" s="32" t="s">
        <v>6040</v>
      </c>
      <c r="G1680" s="32" t="s">
        <v>6041</v>
      </c>
      <c r="H1680" s="32" t="s">
        <v>6042</v>
      </c>
    </row>
    <row r="1681" spans="1:8">
      <c r="A1681" s="30"/>
      <c r="B1681" s="30"/>
      <c r="C1681" s="30"/>
      <c r="D1681" s="29" t="s">
        <v>6043</v>
      </c>
      <c r="E1681" s="30"/>
      <c r="F1681" s="30"/>
      <c r="G1681" s="30"/>
      <c r="H1681" s="29" t="s">
        <v>6044</v>
      </c>
    </row>
    <row r="1682" spans="1:8">
      <c r="A1682" s="30"/>
      <c r="B1682" s="30"/>
      <c r="C1682" s="30"/>
      <c r="D1682" s="29"/>
      <c r="E1682" s="30"/>
      <c r="F1682" s="30"/>
      <c r="G1682" s="30"/>
      <c r="H1682" s="29"/>
    </row>
    <row r="1683" spans="1:8">
      <c r="A1683" s="30"/>
      <c r="B1683" s="30"/>
      <c r="C1683" s="30"/>
      <c r="D1683" s="29"/>
      <c r="E1683" s="30"/>
      <c r="F1683" s="30"/>
      <c r="G1683" s="30"/>
      <c r="H1683" s="29"/>
    </row>
    <row r="1684" spans="1:8">
      <c r="A1684" s="29" t="s">
        <v>6045</v>
      </c>
      <c r="B1684" s="30"/>
      <c r="C1684" s="30"/>
      <c r="D1684" s="29" t="s">
        <v>6046</v>
      </c>
      <c r="E1684" s="30"/>
      <c r="F1684" s="30"/>
      <c r="G1684" s="29" t="s">
        <v>6047</v>
      </c>
      <c r="H1684" s="29" t="s">
        <v>6048</v>
      </c>
    </row>
    <row r="1685" spans="1:8">
      <c r="A1685" s="29" t="s">
        <v>6049</v>
      </c>
      <c r="B1685" s="29" t="s">
        <v>6050</v>
      </c>
      <c r="C1685" s="29" t="s">
        <v>6051</v>
      </c>
      <c r="D1685" s="29" t="s">
        <v>6052</v>
      </c>
      <c r="E1685" s="29" t="s">
        <v>6053</v>
      </c>
      <c r="F1685" s="29" t="s">
        <v>6054</v>
      </c>
      <c r="G1685" s="29" t="s">
        <v>6055</v>
      </c>
      <c r="H1685" s="29" t="s">
        <v>6056</v>
      </c>
    </row>
    <row r="1686" spans="1:8">
      <c r="A1686" s="30"/>
      <c r="B1686" s="30"/>
      <c r="C1686" s="30"/>
      <c r="D1686" s="30"/>
      <c r="E1686" s="30"/>
      <c r="F1686" s="30"/>
      <c r="G1686" s="29" t="s">
        <v>6057</v>
      </c>
      <c r="H1686" s="29" t="s">
        <v>6058</v>
      </c>
    </row>
    <row r="1687" spans="1:8">
      <c r="A1687" s="32" t="s">
        <v>6059</v>
      </c>
      <c r="B1687" s="32" t="s">
        <v>6060</v>
      </c>
      <c r="C1687" s="32" t="s">
        <v>6061</v>
      </c>
      <c r="D1687" s="32" t="s">
        <v>6062</v>
      </c>
      <c r="E1687" s="32" t="s">
        <v>6063</v>
      </c>
      <c r="F1687" s="32" t="s">
        <v>6064</v>
      </c>
      <c r="G1687" s="32" t="s">
        <v>6065</v>
      </c>
      <c r="H1687" s="32" t="s">
        <v>6066</v>
      </c>
    </row>
    <row r="1688" spans="1:8">
      <c r="A1688" s="30"/>
      <c r="B1688" s="30"/>
      <c r="C1688" s="30"/>
      <c r="D1688" s="29" t="s">
        <v>6067</v>
      </c>
      <c r="E1688" s="30"/>
      <c r="F1688" s="30"/>
      <c r="G1688" s="30"/>
      <c r="H1688" s="29" t="s">
        <v>6068</v>
      </c>
    </row>
    <row r="1689" spans="1:8">
      <c r="A1689" s="30"/>
      <c r="B1689" s="30"/>
      <c r="C1689" s="30"/>
      <c r="D1689" s="29"/>
      <c r="E1689" s="30"/>
      <c r="F1689" s="30"/>
      <c r="G1689" s="30"/>
      <c r="H1689" s="29"/>
    </row>
    <row r="1690" spans="1:8">
      <c r="A1690" s="30"/>
      <c r="B1690" s="30"/>
      <c r="C1690" s="30"/>
      <c r="D1690" s="29"/>
      <c r="E1690" s="30"/>
      <c r="F1690" s="30"/>
      <c r="G1690" s="30"/>
      <c r="H1690" s="29"/>
    </row>
    <row r="1691" spans="1:8">
      <c r="A1691" s="29" t="s">
        <v>6069</v>
      </c>
      <c r="B1691" s="30"/>
      <c r="C1691" s="30"/>
      <c r="D1691" s="29" t="s">
        <v>6070</v>
      </c>
      <c r="E1691" s="30"/>
      <c r="F1691" s="30"/>
      <c r="G1691" s="29" t="s">
        <v>6071</v>
      </c>
      <c r="H1691" s="29" t="s">
        <v>6072</v>
      </c>
    </row>
    <row r="1692" spans="1:8">
      <c r="A1692" s="30"/>
      <c r="B1692" s="30"/>
      <c r="C1692" s="30"/>
      <c r="D1692" s="30"/>
      <c r="E1692" s="30"/>
      <c r="F1692" s="30"/>
      <c r="G1692" s="29" t="s">
        <v>6073</v>
      </c>
      <c r="H1692" s="29" t="s">
        <v>6074</v>
      </c>
    </row>
    <row r="1693" spans="1:8">
      <c r="A1693" s="29" t="s">
        <v>6075</v>
      </c>
      <c r="B1693" s="29" t="s">
        <v>6076</v>
      </c>
      <c r="C1693" s="29" t="s">
        <v>6077</v>
      </c>
      <c r="D1693" s="29" t="s">
        <v>6078</v>
      </c>
      <c r="E1693" s="29" t="s">
        <v>6079</v>
      </c>
      <c r="F1693" s="29" t="s">
        <v>6080</v>
      </c>
      <c r="G1693" s="30"/>
      <c r="H1693" s="30"/>
    </row>
    <row r="1694" spans="1:8">
      <c r="A1694" s="30"/>
      <c r="B1694" s="30"/>
      <c r="C1694" s="30"/>
      <c r="D1694" s="30"/>
      <c r="E1694" s="30"/>
      <c r="F1694" s="30"/>
      <c r="G1694" s="29" t="s">
        <v>6081</v>
      </c>
      <c r="H1694" s="29" t="s">
        <v>6082</v>
      </c>
    </row>
    <row r="1695" spans="1:8">
      <c r="A1695" s="32" t="s">
        <v>6083</v>
      </c>
      <c r="B1695" s="32" t="s">
        <v>6084</v>
      </c>
      <c r="C1695" s="32" t="s">
        <v>6085</v>
      </c>
      <c r="D1695" s="32" t="s">
        <v>6086</v>
      </c>
      <c r="E1695" s="32" t="s">
        <v>6087</v>
      </c>
      <c r="F1695" s="32" t="s">
        <v>6088</v>
      </c>
      <c r="G1695" s="32" t="s">
        <v>6089</v>
      </c>
      <c r="H1695" s="32" t="s">
        <v>6090</v>
      </c>
    </row>
    <row r="1696" spans="1:8">
      <c r="A1696" s="30"/>
      <c r="B1696" s="30"/>
      <c r="C1696" s="30"/>
      <c r="D1696" s="29" t="s">
        <v>6091</v>
      </c>
      <c r="E1696" s="30"/>
      <c r="F1696" s="30"/>
      <c r="G1696" s="30"/>
      <c r="H1696" s="29" t="s">
        <v>6092</v>
      </c>
    </row>
    <row r="1697" spans="1:8">
      <c r="A1697" s="30"/>
      <c r="B1697" s="30"/>
      <c r="C1697" s="30"/>
      <c r="D1697" s="29"/>
      <c r="E1697" s="30"/>
      <c r="F1697" s="30"/>
      <c r="G1697" s="30"/>
      <c r="H1697" s="29"/>
    </row>
    <row r="1698" spans="1:8">
      <c r="A1698" s="30"/>
      <c r="B1698" s="30"/>
      <c r="C1698" s="30"/>
      <c r="D1698" s="29"/>
      <c r="E1698" s="30"/>
      <c r="F1698" s="30"/>
      <c r="G1698" s="30"/>
      <c r="H1698" s="29"/>
    </row>
    <row r="1699" spans="1:8">
      <c r="A1699" s="29" t="s">
        <v>6093</v>
      </c>
      <c r="B1699" s="30"/>
      <c r="C1699" s="30"/>
      <c r="D1699" s="29" t="s">
        <v>6094</v>
      </c>
      <c r="E1699" s="30"/>
      <c r="F1699" s="30"/>
      <c r="G1699" s="29" t="s">
        <v>6095</v>
      </c>
      <c r="H1699" s="29" t="s">
        <v>6096</v>
      </c>
    </row>
    <row r="1700" spans="1:8">
      <c r="A1700" s="30"/>
      <c r="B1700" s="30"/>
      <c r="C1700" s="30"/>
      <c r="D1700" s="30"/>
      <c r="E1700" s="30"/>
      <c r="F1700" s="30"/>
      <c r="G1700" s="29" t="s">
        <v>6097</v>
      </c>
      <c r="H1700" s="29" t="s">
        <v>6098</v>
      </c>
    </row>
    <row r="1701" spans="1:8">
      <c r="A1701" s="29" t="s">
        <v>6099</v>
      </c>
      <c r="B1701" s="29" t="s">
        <v>6100</v>
      </c>
      <c r="C1701" s="29" t="s">
        <v>6101</v>
      </c>
      <c r="D1701" s="29" t="s">
        <v>6102</v>
      </c>
      <c r="E1701" s="29" t="s">
        <v>6103</v>
      </c>
      <c r="F1701" s="29" t="s">
        <v>6104</v>
      </c>
      <c r="G1701" s="30"/>
      <c r="H1701" s="30"/>
    </row>
    <row r="1702" spans="1:8">
      <c r="A1702" s="30"/>
      <c r="B1702" s="30"/>
      <c r="C1702" s="30"/>
      <c r="D1702" s="30"/>
      <c r="E1702" s="30"/>
      <c r="F1702" s="30"/>
      <c r="G1702" s="29" t="s">
        <v>6105</v>
      </c>
      <c r="H1702" s="29" t="s">
        <v>6106</v>
      </c>
    </row>
    <row r="1703" spans="1:8">
      <c r="A1703" s="32" t="s">
        <v>6107</v>
      </c>
      <c r="B1703" s="32" t="s">
        <v>6108</v>
      </c>
      <c r="C1703" s="32" t="s">
        <v>6109</v>
      </c>
      <c r="D1703" s="32" t="s">
        <v>6110</v>
      </c>
      <c r="E1703" s="32" t="s">
        <v>6111</v>
      </c>
      <c r="F1703" s="32" t="s">
        <v>6112</v>
      </c>
      <c r="G1703" s="32" t="s">
        <v>6113</v>
      </c>
      <c r="H1703" s="32" t="s">
        <v>6114</v>
      </c>
    </row>
    <row r="1704" spans="1:8">
      <c r="A1704" s="30"/>
      <c r="B1704" s="32" t="s">
        <v>6115</v>
      </c>
      <c r="C1704" s="32" t="s">
        <v>6116</v>
      </c>
      <c r="D1704" s="32" t="s">
        <v>6117</v>
      </c>
      <c r="E1704" s="32" t="s">
        <v>6118</v>
      </c>
      <c r="F1704" s="32" t="s">
        <v>6119</v>
      </c>
      <c r="G1704" s="32" t="s">
        <v>6120</v>
      </c>
      <c r="H1704" s="32" t="s">
        <v>6121</v>
      </c>
    </row>
    <row r="1705" spans="1:8">
      <c r="A1705" s="30"/>
      <c r="B1705" s="30"/>
      <c r="C1705" s="30"/>
      <c r="D1705" s="29" t="s">
        <v>6122</v>
      </c>
      <c r="E1705" s="30"/>
      <c r="F1705" s="30"/>
      <c r="G1705" s="30"/>
      <c r="H1705" s="29" t="s">
        <v>6123</v>
      </c>
    </row>
    <row r="1706" spans="1:8">
      <c r="A1706" s="30"/>
      <c r="B1706" s="30"/>
      <c r="C1706" s="30"/>
      <c r="D1706" s="29"/>
      <c r="E1706" s="30"/>
      <c r="F1706" s="30"/>
      <c r="G1706" s="30"/>
      <c r="H1706" s="29"/>
    </row>
    <row r="1707" spans="1:8">
      <c r="A1707" s="29" t="s">
        <v>6124</v>
      </c>
      <c r="B1707" s="30"/>
      <c r="C1707" s="30"/>
      <c r="D1707" s="29" t="s">
        <v>6125</v>
      </c>
      <c r="E1707" s="30"/>
      <c r="F1707" s="30"/>
      <c r="G1707" s="29" t="s">
        <v>6126</v>
      </c>
      <c r="H1707" s="29" t="s">
        <v>6127</v>
      </c>
    </row>
    <row r="1708" spans="1:8">
      <c r="A1708" s="30"/>
      <c r="B1708" s="30"/>
      <c r="C1708" s="30"/>
      <c r="D1708" s="30"/>
      <c r="E1708" s="30"/>
      <c r="F1708" s="30"/>
      <c r="G1708" s="29" t="s">
        <v>6128</v>
      </c>
      <c r="H1708" s="29" t="s">
        <v>6129</v>
      </c>
    </row>
    <row r="1709" spans="1:8">
      <c r="A1709" s="29" t="s">
        <v>6130</v>
      </c>
      <c r="B1709" s="29" t="s">
        <v>6131</v>
      </c>
      <c r="C1709" s="29" t="s">
        <v>6132</v>
      </c>
      <c r="D1709" s="29" t="s">
        <v>6133</v>
      </c>
      <c r="E1709" s="29" t="s">
        <v>6134</v>
      </c>
      <c r="F1709" s="29" t="s">
        <v>6135</v>
      </c>
      <c r="G1709" s="30"/>
      <c r="H1709" s="30"/>
    </row>
    <row r="1710" spans="1:8">
      <c r="A1710" s="30"/>
      <c r="B1710" s="30"/>
      <c r="C1710" s="30"/>
      <c r="D1710" s="30"/>
      <c r="E1710" s="30"/>
      <c r="F1710" s="30"/>
      <c r="G1710" s="29" t="s">
        <v>6136</v>
      </c>
      <c r="H1710" s="29" t="s">
        <v>6137</v>
      </c>
    </row>
    <row r="1711" spans="1:8">
      <c r="A1711" s="32" t="s">
        <v>6138</v>
      </c>
      <c r="B1711" s="32" t="s">
        <v>6139</v>
      </c>
      <c r="C1711" s="32" t="s">
        <v>6140</v>
      </c>
      <c r="D1711" s="32" t="s">
        <v>6141</v>
      </c>
      <c r="E1711" s="32" t="s">
        <v>6142</v>
      </c>
      <c r="F1711" s="32" t="s">
        <v>6143</v>
      </c>
      <c r="G1711" s="32" t="s">
        <v>6144</v>
      </c>
      <c r="H1711" s="32" t="s">
        <v>6145</v>
      </c>
    </row>
    <row r="1712" spans="1:8">
      <c r="A1712" s="32" t="s">
        <v>6146</v>
      </c>
      <c r="B1712" s="32" t="s">
        <v>6147</v>
      </c>
      <c r="C1712" s="32" t="s">
        <v>6148</v>
      </c>
      <c r="D1712" s="32" t="s">
        <v>6149</v>
      </c>
      <c r="E1712" s="32" t="s">
        <v>6150</v>
      </c>
      <c r="F1712" s="32" t="s">
        <v>6151</v>
      </c>
      <c r="G1712" s="32" t="s">
        <v>6152</v>
      </c>
      <c r="H1712" s="32" t="s">
        <v>6153</v>
      </c>
    </row>
    <row r="1713" spans="1:8">
      <c r="A1713" s="30"/>
      <c r="B1713" s="30"/>
      <c r="C1713" s="30"/>
      <c r="D1713" s="32" t="s">
        <v>6154</v>
      </c>
      <c r="E1713" s="30"/>
      <c r="F1713" s="30"/>
      <c r="G1713" s="30"/>
      <c r="H1713" s="30"/>
    </row>
    <row r="1714" spans="1:8">
      <c r="A1714" s="33">
        <v>3</v>
      </c>
      <c r="B1714" s="32" t="s">
        <v>6155</v>
      </c>
      <c r="C1714" s="32" t="s">
        <v>6156</v>
      </c>
      <c r="D1714" s="30"/>
      <c r="E1714" s="32" t="s">
        <v>6157</v>
      </c>
      <c r="F1714" s="32" t="s">
        <v>6158</v>
      </c>
      <c r="G1714" s="32" t="s">
        <v>6159</v>
      </c>
      <c r="H1714" s="32" t="s">
        <v>6160</v>
      </c>
    </row>
    <row r="1715" spans="1:8">
      <c r="A1715" s="30"/>
      <c r="B1715" s="30"/>
      <c r="C1715" s="30"/>
      <c r="D1715" s="32" t="s">
        <v>6161</v>
      </c>
      <c r="E1715" s="30"/>
      <c r="F1715" s="30"/>
      <c r="G1715" s="30"/>
      <c r="H1715" s="30"/>
    </row>
    <row r="1716" spans="1:8">
      <c r="A1716" s="33">
        <v>4</v>
      </c>
      <c r="B1716" s="32" t="s">
        <v>6162</v>
      </c>
      <c r="C1716" s="32" t="s">
        <v>6163</v>
      </c>
      <c r="D1716" s="32" t="s">
        <v>6164</v>
      </c>
      <c r="E1716" s="32" t="s">
        <v>6165</v>
      </c>
      <c r="F1716" s="32" t="s">
        <v>6166</v>
      </c>
      <c r="G1716" s="32" t="s">
        <v>6167</v>
      </c>
      <c r="H1716" s="32" t="s">
        <v>6168</v>
      </c>
    </row>
    <row r="1717" spans="1:8">
      <c r="A1717" s="30"/>
      <c r="B1717" s="30"/>
      <c r="C1717" s="30"/>
      <c r="D1717" s="29" t="s">
        <v>6169</v>
      </c>
      <c r="E1717" s="30"/>
      <c r="F1717" s="30"/>
      <c r="G1717" s="30"/>
      <c r="H1717" s="29" t="s">
        <v>6170</v>
      </c>
    </row>
    <row r="1718" spans="1:8">
      <c r="A1718" s="30"/>
      <c r="B1718" s="30"/>
      <c r="C1718" s="30"/>
      <c r="D1718" s="29"/>
      <c r="E1718" s="30"/>
      <c r="F1718" s="30"/>
      <c r="G1718" s="30"/>
      <c r="H1718" s="29"/>
    </row>
    <row r="1719" spans="1:8">
      <c r="A1719" s="29" t="s">
        <v>6171</v>
      </c>
      <c r="B1719" s="30"/>
      <c r="C1719" s="30"/>
      <c r="D1719" s="29" t="s">
        <v>6172</v>
      </c>
      <c r="E1719" s="30"/>
      <c r="F1719" s="30"/>
      <c r="G1719" s="29" t="s">
        <v>6173</v>
      </c>
      <c r="H1719" s="29" t="s">
        <v>6174</v>
      </c>
    </row>
    <row r="1720" spans="1:8">
      <c r="A1720" s="30"/>
      <c r="B1720" s="30"/>
      <c r="C1720" s="30"/>
      <c r="D1720" s="30"/>
      <c r="E1720" s="30"/>
      <c r="F1720" s="30"/>
      <c r="G1720" s="29" t="s">
        <v>6175</v>
      </c>
      <c r="H1720" s="29" t="s">
        <v>6176</v>
      </c>
    </row>
    <row r="1721" spans="1:8">
      <c r="A1721" s="29" t="s">
        <v>6177</v>
      </c>
      <c r="B1721" s="29" t="s">
        <v>6178</v>
      </c>
      <c r="C1721" s="29" t="s">
        <v>6179</v>
      </c>
      <c r="D1721" s="29" t="s">
        <v>6180</v>
      </c>
      <c r="E1721" s="29" t="s">
        <v>6181</v>
      </c>
      <c r="F1721" s="29" t="s">
        <v>6182</v>
      </c>
      <c r="G1721" s="30"/>
      <c r="H1721" s="30"/>
    </row>
    <row r="1722" spans="1:8">
      <c r="A1722" s="30"/>
      <c r="B1722" s="30"/>
      <c r="C1722" s="30"/>
      <c r="D1722" s="30"/>
      <c r="E1722" s="30"/>
      <c r="F1722" s="30"/>
      <c r="G1722" s="29" t="s">
        <v>6183</v>
      </c>
      <c r="H1722" s="29" t="s">
        <v>6184</v>
      </c>
    </row>
    <row r="1723" spans="1:8">
      <c r="A1723" s="32" t="s">
        <v>6185</v>
      </c>
      <c r="B1723" s="32" t="s">
        <v>6186</v>
      </c>
      <c r="C1723" s="32" t="s">
        <v>6187</v>
      </c>
      <c r="D1723" s="32" t="s">
        <v>6188</v>
      </c>
      <c r="E1723" s="32" t="s">
        <v>6189</v>
      </c>
      <c r="F1723" s="32" t="s">
        <v>6190</v>
      </c>
      <c r="G1723" s="32" t="s">
        <v>6191</v>
      </c>
      <c r="H1723" s="32" t="s">
        <v>6192</v>
      </c>
    </row>
    <row r="1724" spans="1:8">
      <c r="A1724" s="32" t="s">
        <v>6193</v>
      </c>
      <c r="B1724" s="32" t="s">
        <v>6194</v>
      </c>
      <c r="C1724" s="32" t="s">
        <v>6195</v>
      </c>
      <c r="D1724" s="32" t="s">
        <v>6196</v>
      </c>
      <c r="E1724" s="32" t="s">
        <v>6197</v>
      </c>
      <c r="F1724" s="32" t="s">
        <v>6198</v>
      </c>
      <c r="G1724" s="32" t="s">
        <v>6199</v>
      </c>
      <c r="H1724" s="32" t="s">
        <v>6200</v>
      </c>
    </row>
    <row r="1725" spans="1:8">
      <c r="A1725" s="33">
        <v>3</v>
      </c>
      <c r="B1725" s="32" t="s">
        <v>6201</v>
      </c>
      <c r="C1725" s="32" t="s">
        <v>6202</v>
      </c>
      <c r="D1725" s="32" t="s">
        <v>6203</v>
      </c>
      <c r="E1725" s="32" t="s">
        <v>6204</v>
      </c>
      <c r="F1725" s="32" t="s">
        <v>6205</v>
      </c>
      <c r="G1725" s="32" t="s">
        <v>6206</v>
      </c>
      <c r="H1725" s="32" t="s">
        <v>6207</v>
      </c>
    </row>
    <row r="1726" spans="1:8">
      <c r="A1726" s="30"/>
      <c r="B1726" s="30"/>
      <c r="C1726" s="30"/>
      <c r="D1726" s="32" t="s">
        <v>6208</v>
      </c>
      <c r="E1726" s="30"/>
      <c r="F1726" s="30"/>
      <c r="G1726" s="30"/>
      <c r="H1726" s="30"/>
    </row>
    <row r="1727" spans="1:8">
      <c r="A1727" s="33">
        <v>4</v>
      </c>
      <c r="B1727" s="32" t="s">
        <v>6209</v>
      </c>
      <c r="C1727" s="32" t="s">
        <v>6210</v>
      </c>
      <c r="D1727" s="32" t="s">
        <v>6211</v>
      </c>
      <c r="E1727" s="32" t="s">
        <v>6212</v>
      </c>
      <c r="F1727" s="32" t="s">
        <v>6213</v>
      </c>
      <c r="G1727" s="32" t="s">
        <v>6214</v>
      </c>
      <c r="H1727" s="32" t="s">
        <v>6215</v>
      </c>
    </row>
    <row r="1728" spans="1:8">
      <c r="A1728" s="30"/>
      <c r="B1728" s="30"/>
      <c r="C1728" s="30"/>
      <c r="D1728" s="29" t="s">
        <v>6216</v>
      </c>
      <c r="E1728" s="30"/>
      <c r="F1728" s="30"/>
      <c r="G1728" s="30"/>
      <c r="H1728" s="29" t="s">
        <v>6217</v>
      </c>
    </row>
    <row r="1729" spans="1:8">
      <c r="A1729" s="30"/>
      <c r="B1729" s="30"/>
      <c r="C1729" s="30"/>
      <c r="D1729" s="29"/>
      <c r="E1729" s="30"/>
      <c r="F1729" s="30"/>
      <c r="G1729" s="30"/>
      <c r="H1729" s="29"/>
    </row>
    <row r="1730" spans="1:8">
      <c r="A1730" s="29" t="s">
        <v>6218</v>
      </c>
      <c r="B1730" s="30"/>
      <c r="C1730" s="30"/>
      <c r="D1730" s="29" t="s">
        <v>6219</v>
      </c>
      <c r="E1730" s="30"/>
      <c r="F1730" s="30"/>
      <c r="G1730" s="29" t="s">
        <v>6220</v>
      </c>
      <c r="H1730" s="29" t="s">
        <v>6221</v>
      </c>
    </row>
    <row r="1731" spans="1:8">
      <c r="A1731" s="30"/>
      <c r="B1731" s="30"/>
      <c r="C1731" s="30"/>
      <c r="D1731" s="30"/>
      <c r="E1731" s="30"/>
      <c r="F1731" s="30"/>
      <c r="G1731" s="29" t="s">
        <v>6222</v>
      </c>
      <c r="H1731" s="29" t="s">
        <v>6223</v>
      </c>
    </row>
    <row r="1732" spans="1:8">
      <c r="A1732" s="29" t="s">
        <v>6224</v>
      </c>
      <c r="B1732" s="29" t="s">
        <v>6225</v>
      </c>
      <c r="C1732" s="29" t="s">
        <v>6226</v>
      </c>
      <c r="D1732" s="29" t="s">
        <v>6227</v>
      </c>
      <c r="E1732" s="29" t="s">
        <v>6228</v>
      </c>
      <c r="F1732" s="29" t="s">
        <v>6229</v>
      </c>
      <c r="G1732" s="30"/>
      <c r="H1732" s="30"/>
    </row>
    <row r="1733" spans="1:8">
      <c r="A1733" s="30"/>
      <c r="B1733" s="30"/>
      <c r="C1733" s="30"/>
      <c r="D1733" s="30"/>
      <c r="E1733" s="30"/>
      <c r="F1733" s="30"/>
      <c r="G1733" s="29" t="s">
        <v>6230</v>
      </c>
      <c r="H1733" s="29" t="s">
        <v>6231</v>
      </c>
    </row>
    <row r="1734" spans="1:8">
      <c r="A1734" s="32" t="s">
        <v>6232</v>
      </c>
      <c r="B1734" s="32" t="s">
        <v>6233</v>
      </c>
      <c r="C1734" s="32" t="s">
        <v>6234</v>
      </c>
      <c r="D1734" s="32" t="s">
        <v>6235</v>
      </c>
      <c r="E1734" s="32" t="s">
        <v>6236</v>
      </c>
      <c r="F1734" s="32" t="s">
        <v>6237</v>
      </c>
      <c r="G1734" s="32" t="s">
        <v>6238</v>
      </c>
      <c r="H1734" s="32" t="s">
        <v>6239</v>
      </c>
    </row>
    <row r="1735" spans="1:8">
      <c r="A1735" s="32" t="s">
        <v>6240</v>
      </c>
      <c r="B1735" s="32" t="s">
        <v>6241</v>
      </c>
      <c r="C1735" s="32" t="s">
        <v>6242</v>
      </c>
      <c r="D1735" s="32" t="s">
        <v>6243</v>
      </c>
      <c r="E1735" s="32" t="s">
        <v>6244</v>
      </c>
      <c r="F1735" s="32" t="s">
        <v>6245</v>
      </c>
      <c r="G1735" s="32" t="s">
        <v>6246</v>
      </c>
      <c r="H1735" s="32" t="s">
        <v>6247</v>
      </c>
    </row>
    <row r="1736" spans="1:8">
      <c r="A1736" s="30"/>
      <c r="B1736" s="30"/>
      <c r="C1736" s="30"/>
      <c r="D1736" s="29" t="s">
        <v>6248</v>
      </c>
      <c r="E1736" s="30"/>
      <c r="F1736" s="30"/>
      <c r="G1736" s="30"/>
      <c r="H1736" s="29" t="s">
        <v>6249</v>
      </c>
    </row>
    <row r="1737" spans="1:8">
      <c r="A1737" s="30"/>
      <c r="B1737" s="30"/>
      <c r="C1737" s="30"/>
      <c r="D1737" s="30"/>
      <c r="E1737" s="30"/>
      <c r="F1737" s="30"/>
      <c r="G1737" s="30"/>
      <c r="H1737" s="30"/>
    </row>
    <row r="1738" spans="1:8">
      <c r="A1738" s="29" t="s">
        <v>6250</v>
      </c>
      <c r="B1738" s="30"/>
      <c r="C1738" s="30"/>
      <c r="D1738" s="29" t="s">
        <v>6251</v>
      </c>
      <c r="E1738" s="30"/>
      <c r="F1738" s="30"/>
      <c r="G1738" s="29" t="s">
        <v>6252</v>
      </c>
      <c r="H1738" s="29" t="s">
        <v>6253</v>
      </c>
    </row>
    <row r="1739" spans="1:8">
      <c r="A1739" s="30"/>
      <c r="B1739" s="30"/>
      <c r="C1739" s="30"/>
      <c r="D1739" s="30"/>
      <c r="E1739" s="30"/>
      <c r="F1739" s="30"/>
      <c r="G1739" s="29" t="s">
        <v>6254</v>
      </c>
      <c r="H1739" s="29" t="s">
        <v>6255</v>
      </c>
    </row>
    <row r="1740" spans="1:8">
      <c r="A1740" s="29" t="s">
        <v>6256</v>
      </c>
      <c r="B1740" s="29" t="s">
        <v>6257</v>
      </c>
      <c r="C1740" s="29" t="s">
        <v>6258</v>
      </c>
      <c r="D1740" s="29" t="s">
        <v>6259</v>
      </c>
      <c r="E1740" s="29" t="s">
        <v>6260</v>
      </c>
      <c r="F1740" s="29" t="s">
        <v>6261</v>
      </c>
      <c r="G1740" s="30"/>
      <c r="H1740" s="30"/>
    </row>
    <row r="1741" spans="1:8">
      <c r="A1741" s="30"/>
      <c r="B1741" s="30"/>
      <c r="C1741" s="30"/>
      <c r="D1741" s="30"/>
      <c r="E1741" s="30"/>
      <c r="F1741" s="30"/>
      <c r="G1741" s="29" t="s">
        <v>6262</v>
      </c>
      <c r="H1741" s="29" t="s">
        <v>6263</v>
      </c>
    </row>
    <row r="1742" spans="1:8">
      <c r="A1742" s="29" t="s">
        <v>6264</v>
      </c>
      <c r="B1742" s="32" t="s">
        <v>6265</v>
      </c>
      <c r="C1742" s="32" t="s">
        <v>6266</v>
      </c>
      <c r="D1742" s="32" t="s">
        <v>6267</v>
      </c>
      <c r="E1742" s="32" t="s">
        <v>6268</v>
      </c>
      <c r="F1742" s="32" t="s">
        <v>6269</v>
      </c>
      <c r="G1742" s="32" t="s">
        <v>6270</v>
      </c>
      <c r="H1742" s="32" t="s">
        <v>6271</v>
      </c>
    </row>
    <row r="1743" spans="1:8">
      <c r="A1743" s="29" t="s">
        <v>6272</v>
      </c>
      <c r="B1743" s="32" t="s">
        <v>6273</v>
      </c>
      <c r="C1743" s="32" t="s">
        <v>6274</v>
      </c>
      <c r="D1743" s="32" t="s">
        <v>6275</v>
      </c>
      <c r="E1743" s="32" t="s">
        <v>6276</v>
      </c>
      <c r="F1743" s="32" t="s">
        <v>6277</v>
      </c>
      <c r="G1743" s="32" t="s">
        <v>6278</v>
      </c>
      <c r="H1743" s="32" t="s">
        <v>6279</v>
      </c>
    </row>
    <row r="1744" spans="1:8">
      <c r="A1744" s="29" t="s">
        <v>6280</v>
      </c>
      <c r="B1744" s="32" t="s">
        <v>6281</v>
      </c>
      <c r="C1744" s="32" t="s">
        <v>6282</v>
      </c>
      <c r="D1744" s="32" t="s">
        <v>6283</v>
      </c>
      <c r="E1744" s="32" t="s">
        <v>6284</v>
      </c>
      <c r="F1744" s="33">
        <v>1</v>
      </c>
      <c r="G1744" s="32" t="s">
        <v>6285</v>
      </c>
      <c r="H1744" s="32" t="s">
        <v>6286</v>
      </c>
    </row>
    <row r="1745" spans="1:8">
      <c r="A1745" s="30"/>
      <c r="B1745" s="30"/>
      <c r="C1745" s="30"/>
      <c r="D1745" s="29" t="s">
        <v>6287</v>
      </c>
      <c r="E1745" s="30"/>
      <c r="F1745" s="30"/>
      <c r="G1745" s="30"/>
      <c r="H1745" s="29" t="s">
        <v>6288</v>
      </c>
    </row>
    <row r="1746" spans="1:8">
      <c r="A1746" s="30"/>
      <c r="B1746" s="30"/>
      <c r="C1746" s="30"/>
      <c r="D1746" s="29"/>
      <c r="E1746" s="30"/>
      <c r="F1746" s="30"/>
      <c r="G1746" s="30"/>
      <c r="H1746" s="29"/>
    </row>
    <row r="1747" spans="1:8">
      <c r="A1747" s="29" t="s">
        <v>6289</v>
      </c>
      <c r="B1747" s="30"/>
      <c r="C1747" s="30"/>
      <c r="D1747" s="29" t="s">
        <v>6290</v>
      </c>
      <c r="E1747" s="30"/>
      <c r="F1747" s="30"/>
      <c r="G1747" s="29" t="s">
        <v>6291</v>
      </c>
      <c r="H1747" s="29" t="s">
        <v>6292</v>
      </c>
    </row>
    <row r="1748" spans="1:8">
      <c r="A1748" s="30"/>
      <c r="B1748" s="30"/>
      <c r="C1748" s="30"/>
      <c r="D1748" s="30"/>
      <c r="E1748" s="30"/>
      <c r="F1748" s="30"/>
      <c r="G1748" s="29" t="s">
        <v>6293</v>
      </c>
      <c r="H1748" s="29" t="s">
        <v>6294</v>
      </c>
    </row>
    <row r="1749" spans="1:8">
      <c r="A1749" s="29" t="s">
        <v>6295</v>
      </c>
      <c r="B1749" s="29" t="s">
        <v>6296</v>
      </c>
      <c r="C1749" s="29" t="s">
        <v>6297</v>
      </c>
      <c r="D1749" s="29" t="s">
        <v>6298</v>
      </c>
      <c r="E1749" s="29" t="s">
        <v>6299</v>
      </c>
      <c r="F1749" s="29" t="s">
        <v>6300</v>
      </c>
      <c r="G1749" s="30"/>
      <c r="H1749" s="30"/>
    </row>
    <row r="1750" spans="1:8">
      <c r="A1750" s="30"/>
      <c r="B1750" s="30"/>
      <c r="C1750" s="30"/>
      <c r="D1750" s="30"/>
      <c r="E1750" s="30"/>
      <c r="F1750" s="30"/>
      <c r="G1750" s="29" t="s">
        <v>6301</v>
      </c>
      <c r="H1750" s="29" t="s">
        <v>6302</v>
      </c>
    </row>
    <row r="1751" spans="1:8">
      <c r="A1751" s="29" t="s">
        <v>6303</v>
      </c>
      <c r="B1751" s="32" t="s">
        <v>6304</v>
      </c>
      <c r="C1751" s="32" t="s">
        <v>6305</v>
      </c>
      <c r="D1751" s="32" t="s">
        <v>6306</v>
      </c>
      <c r="E1751" s="32" t="s">
        <v>6307</v>
      </c>
      <c r="F1751" s="32" t="s">
        <v>6308</v>
      </c>
      <c r="G1751" s="32" t="s">
        <v>6309</v>
      </c>
      <c r="H1751" s="32" t="s">
        <v>6310</v>
      </c>
    </row>
    <row r="1752" spans="1:8">
      <c r="A1752" s="29" t="s">
        <v>6311</v>
      </c>
      <c r="B1752" s="32" t="s">
        <v>6312</v>
      </c>
      <c r="C1752" s="32" t="s">
        <v>6313</v>
      </c>
      <c r="D1752" s="32" t="s">
        <v>6314</v>
      </c>
      <c r="E1752" s="32" t="s">
        <v>6315</v>
      </c>
      <c r="F1752" s="33">
        <v>1</v>
      </c>
      <c r="G1752" s="32" t="s">
        <v>6316</v>
      </c>
      <c r="H1752" s="32" t="s">
        <v>6317</v>
      </c>
    </row>
    <row r="1753" spans="1:8">
      <c r="A1753" s="30"/>
      <c r="B1753" s="30"/>
      <c r="C1753" s="30"/>
      <c r="D1753" s="29" t="s">
        <v>6318</v>
      </c>
      <c r="E1753" s="30"/>
      <c r="F1753" s="30"/>
      <c r="G1753" s="30"/>
      <c r="H1753" s="29" t="s">
        <v>6319</v>
      </c>
    </row>
    <row r="1754" spans="1:8">
      <c r="A1754" s="30"/>
      <c r="B1754" s="30"/>
      <c r="C1754" s="30"/>
      <c r="D1754" s="29"/>
      <c r="E1754" s="30"/>
      <c r="F1754" s="30"/>
      <c r="G1754" s="30"/>
      <c r="H1754" s="29"/>
    </row>
    <row r="1755" spans="1:8">
      <c r="A1755" s="29" t="s">
        <v>6320</v>
      </c>
      <c r="B1755" s="30"/>
      <c r="C1755" s="30"/>
      <c r="D1755" s="29" t="s">
        <v>6321</v>
      </c>
      <c r="E1755" s="30"/>
      <c r="F1755" s="30"/>
      <c r="G1755" s="29" t="s">
        <v>6322</v>
      </c>
      <c r="H1755" s="29" t="s">
        <v>6323</v>
      </c>
    </row>
    <row r="1756" spans="1:8">
      <c r="A1756" s="30"/>
      <c r="B1756" s="30"/>
      <c r="C1756" s="30"/>
      <c r="D1756" s="30"/>
      <c r="E1756" s="30"/>
      <c r="F1756" s="30"/>
      <c r="G1756" s="29" t="s">
        <v>6324</v>
      </c>
      <c r="H1756" s="29" t="s">
        <v>6325</v>
      </c>
    </row>
    <row r="1757" spans="1:8">
      <c r="A1757" s="29" t="s">
        <v>6326</v>
      </c>
      <c r="B1757" s="29" t="s">
        <v>6327</v>
      </c>
      <c r="C1757" s="29" t="s">
        <v>6328</v>
      </c>
      <c r="D1757" s="29" t="s">
        <v>6329</v>
      </c>
      <c r="E1757" s="29" t="s">
        <v>6330</v>
      </c>
      <c r="F1757" s="29" t="s">
        <v>6331</v>
      </c>
      <c r="G1757" s="30"/>
      <c r="H1757" s="30"/>
    </row>
    <row r="1758" spans="1:8">
      <c r="A1758" s="30"/>
      <c r="B1758" s="30"/>
      <c r="C1758" s="30"/>
      <c r="D1758" s="30"/>
      <c r="E1758" s="30"/>
      <c r="F1758" s="30"/>
      <c r="G1758" s="29" t="s">
        <v>6332</v>
      </c>
      <c r="H1758" s="29" t="s">
        <v>6333</v>
      </c>
    </row>
    <row r="1759" spans="1:8">
      <c r="A1759" s="29" t="s">
        <v>6334</v>
      </c>
      <c r="B1759" s="32" t="s">
        <v>6335</v>
      </c>
      <c r="C1759" s="32" t="s">
        <v>6336</v>
      </c>
      <c r="D1759" s="32" t="s">
        <v>6337</v>
      </c>
      <c r="E1759" s="32" t="s">
        <v>6338</v>
      </c>
      <c r="F1759" s="32" t="s">
        <v>6339</v>
      </c>
      <c r="G1759" s="32" t="s">
        <v>6340</v>
      </c>
      <c r="H1759" s="32" t="s">
        <v>6341</v>
      </c>
    </row>
    <row r="1760" spans="1:8">
      <c r="A1760" s="29" t="s">
        <v>6342</v>
      </c>
      <c r="B1760" s="32" t="s">
        <v>6343</v>
      </c>
      <c r="C1760" s="32" t="s">
        <v>6344</v>
      </c>
      <c r="D1760" s="32" t="s">
        <v>6345</v>
      </c>
      <c r="E1760" s="32" t="s">
        <v>6346</v>
      </c>
      <c r="F1760" s="33">
        <v>1</v>
      </c>
      <c r="G1760" s="32" t="s">
        <v>6347</v>
      </c>
      <c r="H1760" s="32" t="s">
        <v>6348</v>
      </c>
    </row>
    <row r="1761" spans="1:8">
      <c r="A1761" s="30"/>
      <c r="B1761" s="30"/>
      <c r="C1761" s="30"/>
      <c r="D1761" s="29" t="s">
        <v>6349</v>
      </c>
      <c r="E1761" s="30"/>
      <c r="F1761" s="30"/>
      <c r="G1761" s="30"/>
      <c r="H1761" s="29" t="s">
        <v>6350</v>
      </c>
    </row>
    <row r="1762" spans="1:8">
      <c r="A1762" s="30"/>
      <c r="B1762" s="30"/>
      <c r="C1762" s="30"/>
      <c r="D1762" s="29"/>
      <c r="E1762" s="30"/>
      <c r="F1762" s="30"/>
      <c r="G1762" s="30"/>
      <c r="H1762" s="29"/>
    </row>
    <row r="1763" spans="1:8">
      <c r="A1763" s="29" t="s">
        <v>6351</v>
      </c>
      <c r="B1763" s="30"/>
      <c r="C1763" s="30"/>
      <c r="D1763" s="29" t="s">
        <v>6352</v>
      </c>
      <c r="E1763" s="30"/>
      <c r="F1763" s="30"/>
      <c r="G1763" s="29" t="s">
        <v>6353</v>
      </c>
      <c r="H1763" s="29" t="s">
        <v>6354</v>
      </c>
    </row>
    <row r="1764" spans="1:8">
      <c r="A1764" s="30"/>
      <c r="B1764" s="30"/>
      <c r="C1764" s="30"/>
      <c r="D1764" s="30"/>
      <c r="E1764" s="30"/>
      <c r="F1764" s="30"/>
      <c r="G1764" s="29" t="s">
        <v>6355</v>
      </c>
      <c r="H1764" s="29" t="s">
        <v>6356</v>
      </c>
    </row>
    <row r="1765" spans="1:8">
      <c r="A1765" s="29" t="s">
        <v>6357</v>
      </c>
      <c r="B1765" s="29" t="s">
        <v>6358</v>
      </c>
      <c r="C1765" s="29" t="s">
        <v>6359</v>
      </c>
      <c r="D1765" s="29" t="s">
        <v>6360</v>
      </c>
      <c r="E1765" s="29" t="s">
        <v>6361</v>
      </c>
      <c r="F1765" s="29" t="s">
        <v>6362</v>
      </c>
      <c r="G1765" s="30"/>
      <c r="H1765" s="30"/>
    </row>
    <row r="1766" spans="1:8">
      <c r="A1766" s="30"/>
      <c r="B1766" s="30"/>
      <c r="C1766" s="30"/>
      <c r="D1766" s="30"/>
      <c r="E1766" s="30"/>
      <c r="F1766" s="30"/>
      <c r="G1766" s="29" t="s">
        <v>6363</v>
      </c>
      <c r="H1766" s="29" t="s">
        <v>6364</v>
      </c>
    </row>
    <row r="1767" spans="1:8">
      <c r="A1767" s="29" t="s">
        <v>6365</v>
      </c>
      <c r="B1767" s="32" t="s">
        <v>6366</v>
      </c>
      <c r="C1767" s="32" t="s">
        <v>6367</v>
      </c>
      <c r="D1767" s="32" t="s">
        <v>6368</v>
      </c>
      <c r="E1767" s="32" t="s">
        <v>6369</v>
      </c>
      <c r="F1767" s="32" t="s">
        <v>6370</v>
      </c>
      <c r="G1767" s="32" t="s">
        <v>6371</v>
      </c>
      <c r="H1767" s="32" t="s">
        <v>6372</v>
      </c>
    </row>
    <row r="1768" spans="1:8">
      <c r="A1768" s="29" t="s">
        <v>6373</v>
      </c>
      <c r="B1768" s="32" t="s">
        <v>6374</v>
      </c>
      <c r="C1768" s="32" t="s">
        <v>6375</v>
      </c>
      <c r="D1768" s="32" t="s">
        <v>6376</v>
      </c>
      <c r="E1768" s="32" t="s">
        <v>6377</v>
      </c>
      <c r="F1768" s="33">
        <v>1</v>
      </c>
      <c r="G1768" s="32" t="s">
        <v>6378</v>
      </c>
      <c r="H1768" s="32" t="s">
        <v>6379</v>
      </c>
    </row>
    <row r="1769" spans="1:8">
      <c r="A1769" s="30"/>
      <c r="B1769" s="30"/>
      <c r="C1769" s="30"/>
      <c r="D1769" s="29" t="s">
        <v>6380</v>
      </c>
      <c r="E1769" s="30"/>
      <c r="F1769" s="30"/>
      <c r="G1769" s="30"/>
      <c r="H1769" s="29" t="s">
        <v>6381</v>
      </c>
    </row>
    <row r="1770" spans="1:8">
      <c r="A1770" s="30"/>
      <c r="B1770" s="30"/>
      <c r="C1770" s="30"/>
      <c r="D1770" s="29"/>
      <c r="E1770" s="30"/>
      <c r="F1770" s="30"/>
      <c r="G1770" s="30"/>
      <c r="H1770" s="29"/>
    </row>
    <row r="1771" spans="1:8">
      <c r="A1771" s="29" t="s">
        <v>6382</v>
      </c>
      <c r="B1771" s="30"/>
      <c r="C1771" s="30"/>
      <c r="D1771" s="29" t="s">
        <v>6383</v>
      </c>
      <c r="E1771" s="30"/>
      <c r="F1771" s="30"/>
      <c r="G1771" s="29" t="s">
        <v>6384</v>
      </c>
      <c r="H1771" s="29" t="s">
        <v>6385</v>
      </c>
    </row>
    <row r="1772" spans="1:8">
      <c r="A1772" s="30"/>
      <c r="B1772" s="30"/>
      <c r="C1772" s="30"/>
      <c r="D1772" s="30"/>
      <c r="E1772" s="30"/>
      <c r="F1772" s="30"/>
      <c r="G1772" s="29" t="s">
        <v>6386</v>
      </c>
      <c r="H1772" s="29" t="s">
        <v>6387</v>
      </c>
    </row>
    <row r="1773" spans="1:8">
      <c r="A1773" s="29" t="s">
        <v>6388</v>
      </c>
      <c r="B1773" s="29" t="s">
        <v>6389</v>
      </c>
      <c r="C1773" s="29" t="s">
        <v>6390</v>
      </c>
      <c r="D1773" s="29" t="s">
        <v>6391</v>
      </c>
      <c r="E1773" s="29" t="s">
        <v>6392</v>
      </c>
      <c r="F1773" s="29" t="s">
        <v>6393</v>
      </c>
      <c r="G1773" s="29" t="s">
        <v>6394</v>
      </c>
      <c r="H1773" s="29" t="s">
        <v>6395</v>
      </c>
    </row>
    <row r="1774" spans="1:8">
      <c r="A1774" s="29" t="s">
        <v>6396</v>
      </c>
      <c r="B1774" s="32" t="s">
        <v>6397</v>
      </c>
      <c r="C1774" s="32" t="s">
        <v>6398</v>
      </c>
      <c r="D1774" s="32" t="s">
        <v>6399</v>
      </c>
      <c r="E1774" s="32" t="s">
        <v>6400</v>
      </c>
      <c r="F1774" s="32" t="s">
        <v>6401</v>
      </c>
      <c r="G1774" s="32" t="s">
        <v>6402</v>
      </c>
      <c r="H1774" s="32" t="s">
        <v>6403</v>
      </c>
    </row>
    <row r="1775" spans="1:8">
      <c r="A1775" s="29" t="s">
        <v>6404</v>
      </c>
      <c r="B1775" s="32" t="s">
        <v>6405</v>
      </c>
      <c r="C1775" s="32" t="s">
        <v>6406</v>
      </c>
      <c r="D1775" s="32" t="s">
        <v>6407</v>
      </c>
      <c r="E1775" s="32" t="s">
        <v>6408</v>
      </c>
      <c r="F1775" s="32" t="s">
        <v>6409</v>
      </c>
      <c r="G1775" s="32" t="s">
        <v>6410</v>
      </c>
      <c r="H1775" s="32" t="s">
        <v>6411</v>
      </c>
    </row>
    <row r="1776" spans="1:8">
      <c r="A1776" s="29" t="s">
        <v>6412</v>
      </c>
      <c r="B1776" s="32" t="s">
        <v>6413</v>
      </c>
      <c r="C1776" s="32" t="s">
        <v>6414</v>
      </c>
      <c r="D1776" s="32" t="s">
        <v>6415</v>
      </c>
      <c r="E1776" s="32" t="s">
        <v>6416</v>
      </c>
      <c r="F1776" s="33">
        <v>1</v>
      </c>
      <c r="G1776" s="32" t="s">
        <v>6417</v>
      </c>
      <c r="H1776" s="32" t="s">
        <v>6418</v>
      </c>
    </row>
    <row r="1777" spans="1:8">
      <c r="A1777" s="30"/>
      <c r="B1777" s="30"/>
      <c r="C1777" s="30"/>
      <c r="D1777" s="29" t="s">
        <v>6419</v>
      </c>
      <c r="E1777" s="30"/>
      <c r="F1777" s="30"/>
      <c r="G1777" s="30"/>
      <c r="H1777" s="29" t="s">
        <v>6420</v>
      </c>
    </row>
    <row r="1778" spans="1:8">
      <c r="A1778" s="30"/>
      <c r="B1778" s="30"/>
      <c r="C1778" s="30"/>
      <c r="D1778" s="29"/>
      <c r="E1778" s="30"/>
      <c r="F1778" s="30"/>
      <c r="G1778" s="30"/>
      <c r="H1778" s="29"/>
    </row>
    <row r="1779" spans="1:8">
      <c r="A1779" s="29" t="s">
        <v>6421</v>
      </c>
      <c r="B1779" s="30"/>
      <c r="C1779" s="30"/>
      <c r="D1779" s="29" t="s">
        <v>6422</v>
      </c>
      <c r="E1779" s="30"/>
      <c r="F1779" s="30"/>
      <c r="G1779" s="29" t="s">
        <v>6423</v>
      </c>
      <c r="H1779" s="29" t="s">
        <v>6424</v>
      </c>
    </row>
    <row r="1780" spans="1:8">
      <c r="A1780" s="30"/>
      <c r="B1780" s="30"/>
      <c r="C1780" s="30"/>
      <c r="D1780" s="30"/>
      <c r="E1780" s="30"/>
      <c r="F1780" s="30"/>
      <c r="G1780" s="29" t="s">
        <v>6425</v>
      </c>
      <c r="H1780" s="29" t="s">
        <v>6426</v>
      </c>
    </row>
    <row r="1781" spans="1:8">
      <c r="A1781" s="29" t="s">
        <v>6427</v>
      </c>
      <c r="B1781" s="29" t="s">
        <v>6428</v>
      </c>
      <c r="C1781" s="29" t="s">
        <v>6429</v>
      </c>
      <c r="D1781" s="29" t="s">
        <v>6430</v>
      </c>
      <c r="E1781" s="29" t="s">
        <v>6431</v>
      </c>
      <c r="F1781" s="29" t="s">
        <v>6432</v>
      </c>
      <c r="G1781" s="30"/>
      <c r="H1781" s="30"/>
    </row>
    <row r="1782" spans="1:8">
      <c r="A1782" s="30"/>
      <c r="B1782" s="30"/>
      <c r="C1782" s="30"/>
      <c r="D1782" s="30"/>
      <c r="E1782" s="30"/>
      <c r="F1782" s="30"/>
      <c r="G1782" s="29" t="s">
        <v>6433</v>
      </c>
      <c r="H1782" s="29" t="s">
        <v>6434</v>
      </c>
    </row>
    <row r="1783" spans="1:8">
      <c r="A1783" s="29" t="s">
        <v>6435</v>
      </c>
      <c r="B1783" s="32" t="s">
        <v>6436</v>
      </c>
      <c r="C1783" s="32" t="s">
        <v>6437</v>
      </c>
      <c r="D1783" s="32" t="s">
        <v>6438</v>
      </c>
      <c r="E1783" s="32" t="s">
        <v>6439</v>
      </c>
      <c r="F1783" s="32" t="s">
        <v>6440</v>
      </c>
      <c r="G1783" s="32" t="s">
        <v>6441</v>
      </c>
      <c r="H1783" s="32" t="s">
        <v>6442</v>
      </c>
    </row>
    <row r="1784" spans="1:8">
      <c r="A1784" s="29" t="s">
        <v>6443</v>
      </c>
      <c r="B1784" s="32" t="s">
        <v>6444</v>
      </c>
      <c r="C1784" s="32" t="s">
        <v>6445</v>
      </c>
      <c r="D1784" s="32" t="s">
        <v>6446</v>
      </c>
      <c r="E1784" s="32" t="s">
        <v>6447</v>
      </c>
      <c r="F1784" s="32" t="s">
        <v>6448</v>
      </c>
      <c r="G1784" s="32" t="s">
        <v>6449</v>
      </c>
      <c r="H1784" s="32" t="s">
        <v>6450</v>
      </c>
    </row>
    <row r="1785" spans="1:8">
      <c r="A1785" s="29" t="s">
        <v>6451</v>
      </c>
      <c r="B1785" s="32" t="s">
        <v>6452</v>
      </c>
      <c r="C1785" s="32" t="s">
        <v>6453</v>
      </c>
      <c r="D1785" s="32" t="s">
        <v>6454</v>
      </c>
      <c r="E1785" s="32" t="s">
        <v>6455</v>
      </c>
      <c r="F1785" s="33">
        <v>1</v>
      </c>
      <c r="G1785" s="32" t="s">
        <v>6456</v>
      </c>
      <c r="H1785" s="32" t="s">
        <v>6457</v>
      </c>
    </row>
    <row r="1786" spans="1:8">
      <c r="A1786" s="30"/>
      <c r="B1786" s="30"/>
      <c r="C1786" s="30"/>
      <c r="D1786" s="29" t="s">
        <v>6458</v>
      </c>
      <c r="E1786" s="30"/>
      <c r="F1786" s="30"/>
      <c r="G1786" s="30"/>
      <c r="H1786" s="29" t="s">
        <v>6459</v>
      </c>
    </row>
    <row r="1787" spans="1:8">
      <c r="A1787" s="30"/>
      <c r="B1787" s="30"/>
      <c r="C1787" s="30"/>
      <c r="D1787" s="29"/>
      <c r="E1787" s="30"/>
      <c r="F1787" s="30"/>
      <c r="G1787" s="30"/>
      <c r="H1787" s="29"/>
    </row>
    <row r="1788" spans="1:8">
      <c r="A1788" s="29" t="s">
        <v>6460</v>
      </c>
      <c r="B1788" s="30"/>
      <c r="C1788" s="30"/>
      <c r="D1788" s="29" t="s">
        <v>6461</v>
      </c>
      <c r="E1788" s="30"/>
      <c r="F1788" s="30"/>
      <c r="G1788" s="29" t="s">
        <v>6462</v>
      </c>
      <c r="H1788" s="29" t="s">
        <v>6463</v>
      </c>
    </row>
    <row r="1789" spans="1:8">
      <c r="A1789" s="29" t="s">
        <v>6464</v>
      </c>
      <c r="B1789" s="29" t="s">
        <v>6465</v>
      </c>
      <c r="C1789" s="29" t="s">
        <v>6466</v>
      </c>
      <c r="D1789" s="29" t="s">
        <v>6467</v>
      </c>
      <c r="E1789" s="29" t="s">
        <v>6468</v>
      </c>
      <c r="F1789" s="29" t="s">
        <v>6469</v>
      </c>
      <c r="G1789" s="29" t="s">
        <v>6470</v>
      </c>
      <c r="H1789" s="29" t="s">
        <v>6471</v>
      </c>
    </row>
    <row r="1790" spans="1:8">
      <c r="A1790" s="30"/>
      <c r="B1790" s="30"/>
      <c r="C1790" s="30"/>
      <c r="D1790" s="30"/>
      <c r="E1790" s="30"/>
      <c r="F1790" s="30"/>
      <c r="G1790" s="29" t="s">
        <v>6472</v>
      </c>
      <c r="H1790" s="29" t="s">
        <v>6473</v>
      </c>
    </row>
    <row r="1791" spans="1:8">
      <c r="A1791" s="29" t="s">
        <v>6474</v>
      </c>
      <c r="B1791" s="32" t="s">
        <v>6475</v>
      </c>
      <c r="C1791" s="32" t="s">
        <v>6476</v>
      </c>
      <c r="D1791" s="32" t="s">
        <v>6477</v>
      </c>
      <c r="E1791" s="32" t="s">
        <v>6478</v>
      </c>
      <c r="F1791" s="32" t="s">
        <v>6479</v>
      </c>
      <c r="G1791" s="32" t="s">
        <v>6480</v>
      </c>
      <c r="H1791" s="32" t="s">
        <v>6481</v>
      </c>
    </row>
    <row r="1792" spans="1:8">
      <c r="A1792" s="29" t="s">
        <v>6482</v>
      </c>
      <c r="B1792" s="32" t="s">
        <v>6483</v>
      </c>
      <c r="C1792" s="32" t="s">
        <v>6484</v>
      </c>
      <c r="D1792" s="32" t="s">
        <v>6485</v>
      </c>
      <c r="E1792" s="32" t="s">
        <v>6486</v>
      </c>
      <c r="F1792" s="32" t="s">
        <v>6487</v>
      </c>
      <c r="G1792" s="32" t="s">
        <v>6488</v>
      </c>
      <c r="H1792" s="32" t="s">
        <v>6489</v>
      </c>
    </row>
    <row r="1793" spans="1:8">
      <c r="A1793" s="29" t="s">
        <v>6490</v>
      </c>
      <c r="B1793" s="32" t="s">
        <v>6491</v>
      </c>
      <c r="C1793" s="32" t="s">
        <v>6492</v>
      </c>
      <c r="D1793" s="32" t="s">
        <v>6493</v>
      </c>
      <c r="E1793" s="32" t="s">
        <v>6494</v>
      </c>
      <c r="F1793" s="33">
        <v>1</v>
      </c>
      <c r="G1793" s="32" t="s">
        <v>6495</v>
      </c>
      <c r="H1793" s="32" t="s">
        <v>6496</v>
      </c>
    </row>
    <row r="1794" spans="1:8">
      <c r="A1794" s="30"/>
      <c r="B1794" s="30"/>
      <c r="C1794" s="30"/>
      <c r="D1794" s="29" t="s">
        <v>6497</v>
      </c>
      <c r="E1794" s="30"/>
      <c r="F1794" s="30"/>
      <c r="G1794" s="30"/>
      <c r="H1794" s="29" t="s">
        <v>6498</v>
      </c>
    </row>
    <row r="1795" spans="1:8">
      <c r="A1795" s="30"/>
      <c r="B1795" s="30"/>
      <c r="C1795" s="30"/>
      <c r="D1795" s="29"/>
      <c r="E1795" s="30"/>
      <c r="F1795" s="30"/>
      <c r="G1795" s="30"/>
      <c r="H1795" s="29"/>
    </row>
    <row r="1796" spans="1:8">
      <c r="A1796" s="29" t="s">
        <v>6499</v>
      </c>
      <c r="B1796" s="30"/>
      <c r="C1796" s="30"/>
      <c r="D1796" s="29" t="s">
        <v>6500</v>
      </c>
      <c r="E1796" s="30"/>
      <c r="F1796" s="30"/>
      <c r="G1796" s="29" t="s">
        <v>6501</v>
      </c>
      <c r="H1796" s="29" t="s">
        <v>6502</v>
      </c>
    </row>
    <row r="1797" spans="1:8">
      <c r="A1797" s="30"/>
      <c r="B1797" s="30"/>
      <c r="C1797" s="30"/>
      <c r="D1797" s="30"/>
      <c r="E1797" s="30"/>
      <c r="F1797" s="30"/>
      <c r="G1797" s="29" t="s">
        <v>6503</v>
      </c>
      <c r="H1797" s="29" t="s">
        <v>6504</v>
      </c>
    </row>
    <row r="1798" spans="1:8">
      <c r="A1798" s="29" t="s">
        <v>6505</v>
      </c>
      <c r="B1798" s="29" t="s">
        <v>6506</v>
      </c>
      <c r="C1798" s="29" t="s">
        <v>6507</v>
      </c>
      <c r="D1798" s="29" t="s">
        <v>6508</v>
      </c>
      <c r="E1798" s="29" t="s">
        <v>6509</v>
      </c>
      <c r="F1798" s="29" t="s">
        <v>6510</v>
      </c>
      <c r="G1798" s="30"/>
      <c r="H1798" s="30"/>
    </row>
    <row r="1799" spans="1:8">
      <c r="A1799" s="30"/>
      <c r="B1799" s="30"/>
      <c r="C1799" s="30"/>
      <c r="D1799" s="30"/>
      <c r="E1799" s="30"/>
      <c r="F1799" s="30"/>
      <c r="G1799" s="29" t="s">
        <v>6511</v>
      </c>
      <c r="H1799" s="29" t="s">
        <v>6512</v>
      </c>
    </row>
    <row r="1800" spans="1:8">
      <c r="A1800" s="29" t="s">
        <v>6513</v>
      </c>
      <c r="B1800" s="32" t="s">
        <v>6514</v>
      </c>
      <c r="C1800" s="32" t="s">
        <v>6515</v>
      </c>
      <c r="D1800" s="32" t="s">
        <v>6516</v>
      </c>
      <c r="E1800" s="32" t="s">
        <v>6517</v>
      </c>
      <c r="F1800" s="32" t="s">
        <v>6518</v>
      </c>
      <c r="G1800" s="32" t="s">
        <v>6519</v>
      </c>
      <c r="H1800" s="32" t="s">
        <v>6520</v>
      </c>
    </row>
    <row r="1801" spans="1:8">
      <c r="A1801" s="29" t="s">
        <v>6521</v>
      </c>
      <c r="B1801" s="32" t="s">
        <v>6522</v>
      </c>
      <c r="C1801" s="32" t="s">
        <v>6523</v>
      </c>
      <c r="D1801" s="32" t="s">
        <v>6524</v>
      </c>
      <c r="E1801" s="32" t="s">
        <v>6525</v>
      </c>
      <c r="F1801" s="32" t="s">
        <v>6526</v>
      </c>
      <c r="G1801" s="32" t="s">
        <v>6527</v>
      </c>
      <c r="H1801" s="32" t="s">
        <v>6528</v>
      </c>
    </row>
    <row r="1802" spans="1:8">
      <c r="A1802" s="29" t="s">
        <v>6529</v>
      </c>
      <c r="B1802" s="32" t="s">
        <v>6530</v>
      </c>
      <c r="C1802" s="32" t="s">
        <v>6531</v>
      </c>
      <c r="D1802" s="32" t="s">
        <v>6532</v>
      </c>
      <c r="E1802" s="32" t="s">
        <v>6533</v>
      </c>
      <c r="F1802" s="33">
        <v>1</v>
      </c>
      <c r="G1802" s="32" t="s">
        <v>6534</v>
      </c>
      <c r="H1802" s="32" t="s">
        <v>6535</v>
      </c>
    </row>
    <row r="1803" spans="1:8">
      <c r="A1803" s="30"/>
      <c r="B1803" s="30"/>
      <c r="C1803" s="30"/>
      <c r="D1803" s="29" t="s">
        <v>6536</v>
      </c>
      <c r="E1803" s="30"/>
      <c r="F1803" s="30"/>
      <c r="G1803" s="30"/>
      <c r="H1803" s="29" t="s">
        <v>6537</v>
      </c>
    </row>
    <row r="1804" spans="1:8">
      <c r="A1804" s="30"/>
      <c r="B1804" s="30"/>
      <c r="C1804" s="30"/>
      <c r="D1804" s="29"/>
      <c r="E1804" s="30"/>
      <c r="F1804" s="30"/>
      <c r="G1804" s="30"/>
      <c r="H1804" s="29"/>
    </row>
    <row r="1805" spans="1:8">
      <c r="A1805" s="29" t="s">
        <v>6538</v>
      </c>
      <c r="B1805" s="30"/>
      <c r="C1805" s="30"/>
      <c r="D1805" s="29" t="s">
        <v>6539</v>
      </c>
      <c r="E1805" s="30"/>
      <c r="F1805" s="30"/>
      <c r="G1805" s="29" t="s">
        <v>6540</v>
      </c>
      <c r="H1805" s="29" t="s">
        <v>6541</v>
      </c>
    </row>
    <row r="1806" spans="1:8">
      <c r="A1806" s="29" t="s">
        <v>6542</v>
      </c>
      <c r="B1806" s="29" t="s">
        <v>6543</v>
      </c>
      <c r="C1806" s="29" t="s">
        <v>6544</v>
      </c>
      <c r="D1806" s="29" t="s">
        <v>6545</v>
      </c>
      <c r="E1806" s="29" t="s">
        <v>6546</v>
      </c>
      <c r="F1806" s="29" t="s">
        <v>6547</v>
      </c>
      <c r="G1806" s="29" t="s">
        <v>6548</v>
      </c>
      <c r="H1806" s="29" t="s">
        <v>6549</v>
      </c>
    </row>
    <row r="1807" spans="1:8">
      <c r="A1807" s="30"/>
      <c r="B1807" s="30"/>
      <c r="C1807" s="30"/>
      <c r="D1807" s="30"/>
      <c r="E1807" s="30"/>
      <c r="F1807" s="30"/>
      <c r="G1807" s="29" t="s">
        <v>6550</v>
      </c>
      <c r="H1807" s="29" t="s">
        <v>6551</v>
      </c>
    </row>
    <row r="1808" spans="1:8">
      <c r="A1808" s="29" t="s">
        <v>6552</v>
      </c>
      <c r="B1808" s="32" t="s">
        <v>6553</v>
      </c>
      <c r="C1808" s="32" t="s">
        <v>6554</v>
      </c>
      <c r="D1808" s="32" t="s">
        <v>6555</v>
      </c>
      <c r="E1808" s="32" t="s">
        <v>6556</v>
      </c>
      <c r="F1808" s="32" t="s">
        <v>6557</v>
      </c>
      <c r="G1808" s="32" t="s">
        <v>6558</v>
      </c>
      <c r="H1808" s="32" t="s">
        <v>6559</v>
      </c>
    </row>
    <row r="1809" spans="1:8">
      <c r="A1809" s="29" t="s">
        <v>6560</v>
      </c>
      <c r="B1809" s="32" t="s">
        <v>6561</v>
      </c>
      <c r="C1809" s="32" t="s">
        <v>6562</v>
      </c>
      <c r="D1809" s="32" t="s">
        <v>6563</v>
      </c>
      <c r="E1809" s="32" t="s">
        <v>6564</v>
      </c>
      <c r="F1809" s="32" t="s">
        <v>6565</v>
      </c>
      <c r="G1809" s="32" t="s">
        <v>6566</v>
      </c>
      <c r="H1809" s="32" t="s">
        <v>6567</v>
      </c>
    </row>
    <row r="1810" spans="1:8">
      <c r="A1810" s="30"/>
      <c r="B1810" s="30"/>
      <c r="C1810" s="30"/>
      <c r="D1810" s="32" t="s">
        <v>6568</v>
      </c>
      <c r="E1810" s="30"/>
      <c r="F1810" s="30"/>
      <c r="G1810" s="30"/>
      <c r="H1810" s="30"/>
    </row>
    <row r="1811" spans="1:8">
      <c r="A1811" s="29" t="s">
        <v>6569</v>
      </c>
      <c r="B1811" s="32" t="s">
        <v>6570</v>
      </c>
      <c r="C1811" s="32" t="s">
        <v>6571</v>
      </c>
      <c r="D1811" s="30"/>
      <c r="E1811" s="32" t="s">
        <v>6572</v>
      </c>
      <c r="F1811" s="33">
        <v>1</v>
      </c>
      <c r="G1811" s="32" t="s">
        <v>6573</v>
      </c>
      <c r="H1811" s="32" t="s">
        <v>6574</v>
      </c>
    </row>
    <row r="1812" spans="1:8">
      <c r="A1812" s="30"/>
      <c r="B1812" s="30"/>
      <c r="C1812" s="30"/>
      <c r="D1812" s="32" t="s">
        <v>6575</v>
      </c>
      <c r="E1812" s="30"/>
      <c r="F1812" s="30"/>
      <c r="G1812" s="30"/>
      <c r="H1812" s="30"/>
    </row>
    <row r="1813" spans="1:8">
      <c r="A1813" s="30"/>
      <c r="B1813" s="30"/>
      <c r="C1813" s="30"/>
      <c r="D1813" s="29" t="s">
        <v>6576</v>
      </c>
      <c r="E1813" s="30"/>
      <c r="F1813" s="30"/>
      <c r="G1813" s="30"/>
      <c r="H1813" s="29" t="s">
        <v>6577</v>
      </c>
    </row>
    <row r="1814" spans="1:8">
      <c r="A1814" s="30"/>
      <c r="B1814" s="30"/>
      <c r="C1814" s="30"/>
      <c r="D1814" s="30"/>
      <c r="E1814" s="30"/>
      <c r="F1814" s="30"/>
      <c r="G1814" s="30"/>
      <c r="H1814" s="30"/>
    </row>
    <row r="1815" spans="1:8">
      <c r="A1815" s="29" t="s">
        <v>6578</v>
      </c>
      <c r="B1815" s="30"/>
      <c r="C1815" s="30"/>
      <c r="D1815" s="29" t="s">
        <v>6579</v>
      </c>
      <c r="E1815" s="30"/>
      <c r="F1815" s="30"/>
      <c r="G1815" s="29" t="s">
        <v>6580</v>
      </c>
      <c r="H1815" s="29" t="s">
        <v>6581</v>
      </c>
    </row>
    <row r="1816" spans="1:8">
      <c r="A1816" s="30"/>
      <c r="B1816" s="30"/>
      <c r="C1816" s="30"/>
      <c r="D1816" s="30"/>
      <c r="E1816" s="30"/>
      <c r="F1816" s="30"/>
      <c r="G1816" s="29" t="s">
        <v>6582</v>
      </c>
      <c r="H1816" s="29" t="s">
        <v>6583</v>
      </c>
    </row>
    <row r="1817" spans="1:8">
      <c r="A1817" s="29" t="s">
        <v>6584</v>
      </c>
      <c r="B1817" s="29" t="s">
        <v>6585</v>
      </c>
      <c r="C1817" s="29" t="s">
        <v>6586</v>
      </c>
      <c r="D1817" s="29" t="s">
        <v>6587</v>
      </c>
      <c r="E1817" s="29" t="s">
        <v>6588</v>
      </c>
      <c r="F1817" s="29" t="s">
        <v>6589</v>
      </c>
      <c r="G1817" s="30"/>
      <c r="H1817" s="30"/>
    </row>
    <row r="1818" spans="1:8">
      <c r="A1818" s="30"/>
      <c r="B1818" s="30"/>
      <c r="C1818" s="30"/>
      <c r="D1818" s="30"/>
      <c r="E1818" s="30"/>
      <c r="F1818" s="30"/>
      <c r="G1818" s="29" t="s">
        <v>6590</v>
      </c>
      <c r="H1818" s="29" t="s">
        <v>6591</v>
      </c>
    </row>
    <row r="1819" spans="1:8">
      <c r="A1819" s="29" t="s">
        <v>6592</v>
      </c>
      <c r="B1819" s="32" t="s">
        <v>6593</v>
      </c>
      <c r="C1819" s="32" t="s">
        <v>6594</v>
      </c>
      <c r="D1819" s="32" t="s">
        <v>6595</v>
      </c>
      <c r="E1819" s="32" t="s">
        <v>6596</v>
      </c>
      <c r="F1819" s="32" t="s">
        <v>6597</v>
      </c>
      <c r="G1819" s="32" t="s">
        <v>6598</v>
      </c>
      <c r="H1819" s="32" t="s">
        <v>6599</v>
      </c>
    </row>
    <row r="1820" spans="1:8">
      <c r="A1820" s="29" t="s">
        <v>6600</v>
      </c>
      <c r="B1820" s="32" t="s">
        <v>6601</v>
      </c>
      <c r="C1820" s="32" t="s">
        <v>6602</v>
      </c>
      <c r="D1820" s="32" t="s">
        <v>6603</v>
      </c>
      <c r="E1820" s="32" t="s">
        <v>6604</v>
      </c>
      <c r="F1820" s="32" t="s">
        <v>6605</v>
      </c>
      <c r="G1820" s="32" t="s">
        <v>6606</v>
      </c>
      <c r="H1820" s="32" t="s">
        <v>6607</v>
      </c>
    </row>
    <row r="1821" spans="1:8">
      <c r="A1821" s="30"/>
      <c r="B1821" s="30"/>
      <c r="C1821" s="30"/>
      <c r="D1821" s="32" t="s">
        <v>6608</v>
      </c>
      <c r="E1821" s="30"/>
      <c r="F1821" s="30"/>
      <c r="G1821" s="30"/>
      <c r="H1821" s="30"/>
    </row>
    <row r="1822" spans="1:8">
      <c r="A1822" s="29" t="s">
        <v>6609</v>
      </c>
      <c r="B1822" s="32" t="s">
        <v>6610</v>
      </c>
      <c r="C1822" s="32" t="s">
        <v>6611</v>
      </c>
      <c r="D1822" s="30"/>
      <c r="E1822" s="32" t="s">
        <v>6612</v>
      </c>
      <c r="F1822" s="33">
        <v>1</v>
      </c>
      <c r="G1822" s="32" t="s">
        <v>6613</v>
      </c>
      <c r="H1822" s="32" t="s">
        <v>6614</v>
      </c>
    </row>
    <row r="1823" spans="1:8">
      <c r="A1823" s="30"/>
      <c r="B1823" s="30"/>
      <c r="C1823" s="30"/>
      <c r="D1823" s="32" t="s">
        <v>6615</v>
      </c>
      <c r="E1823" s="30"/>
      <c r="F1823" s="30"/>
      <c r="G1823" s="30"/>
      <c r="H1823" s="30"/>
    </row>
    <row r="1824" spans="1:8">
      <c r="A1824" s="30"/>
      <c r="B1824" s="30"/>
      <c r="C1824" s="30"/>
      <c r="D1824" s="29" t="s">
        <v>6616</v>
      </c>
      <c r="E1824" s="30"/>
      <c r="F1824" s="30"/>
      <c r="G1824" s="30"/>
      <c r="H1824" s="29" t="s">
        <v>6617</v>
      </c>
    </row>
    <row r="1825" spans="1:8">
      <c r="A1825" s="30"/>
      <c r="B1825" s="30"/>
      <c r="C1825" s="30"/>
      <c r="D1825" s="29"/>
      <c r="E1825" s="30"/>
      <c r="F1825" s="30"/>
      <c r="G1825" s="30"/>
      <c r="H1825" s="29"/>
    </row>
    <row r="1826" spans="1:8">
      <c r="A1826" s="29" t="s">
        <v>6618</v>
      </c>
      <c r="B1826" s="30"/>
      <c r="C1826" s="30"/>
      <c r="D1826" s="29" t="s">
        <v>6619</v>
      </c>
      <c r="E1826" s="30"/>
      <c r="F1826" s="30"/>
      <c r="G1826" s="29" t="s">
        <v>6620</v>
      </c>
      <c r="H1826" s="29" t="s">
        <v>6621</v>
      </c>
    </row>
    <row r="1827" spans="1:8">
      <c r="A1827" s="30"/>
      <c r="B1827" s="30"/>
      <c r="C1827" s="30"/>
      <c r="D1827" s="30"/>
      <c r="E1827" s="30"/>
      <c r="F1827" s="30"/>
      <c r="G1827" s="29" t="s">
        <v>6622</v>
      </c>
      <c r="H1827" s="29" t="s">
        <v>6623</v>
      </c>
    </row>
    <row r="1828" spans="1:8">
      <c r="A1828" s="29" t="s">
        <v>6624</v>
      </c>
      <c r="B1828" s="29" t="s">
        <v>6625</v>
      </c>
      <c r="C1828" s="29" t="s">
        <v>6626</v>
      </c>
      <c r="D1828" s="29" t="s">
        <v>6627</v>
      </c>
      <c r="E1828" s="29" t="s">
        <v>6628</v>
      </c>
      <c r="F1828" s="29" t="s">
        <v>6629</v>
      </c>
      <c r="G1828" s="30"/>
      <c r="H1828" s="30"/>
    </row>
    <row r="1829" spans="1:8">
      <c r="A1829" s="30"/>
      <c r="B1829" s="30"/>
      <c r="C1829" s="30"/>
      <c r="D1829" s="30"/>
      <c r="E1829" s="30"/>
      <c r="F1829" s="30"/>
      <c r="G1829" s="29" t="s">
        <v>6630</v>
      </c>
      <c r="H1829" s="29" t="s">
        <v>6631</v>
      </c>
    </row>
    <row r="1830" spans="1:8">
      <c r="A1830" s="29" t="s">
        <v>6632</v>
      </c>
      <c r="B1830" s="32" t="s">
        <v>6633</v>
      </c>
      <c r="C1830" s="32" t="s">
        <v>6634</v>
      </c>
      <c r="D1830" s="32" t="s">
        <v>6635</v>
      </c>
      <c r="E1830" s="32" t="s">
        <v>6636</v>
      </c>
      <c r="F1830" s="32" t="s">
        <v>6637</v>
      </c>
      <c r="G1830" s="32" t="s">
        <v>6638</v>
      </c>
      <c r="H1830" s="32" t="s">
        <v>6639</v>
      </c>
    </row>
    <row r="1831" spans="1:8">
      <c r="A1831" s="29" t="s">
        <v>6640</v>
      </c>
      <c r="B1831" s="32" t="s">
        <v>6641</v>
      </c>
      <c r="C1831" s="32" t="s">
        <v>6642</v>
      </c>
      <c r="D1831" s="32" t="s">
        <v>6643</v>
      </c>
      <c r="E1831" s="32" t="s">
        <v>6644</v>
      </c>
      <c r="F1831" s="32" t="s">
        <v>6645</v>
      </c>
      <c r="G1831" s="32" t="s">
        <v>6646</v>
      </c>
      <c r="H1831" s="32" t="s">
        <v>6647</v>
      </c>
    </row>
    <row r="1832" spans="1:8">
      <c r="A1832" s="29" t="s">
        <v>6648</v>
      </c>
      <c r="B1832" s="32" t="s">
        <v>6649</v>
      </c>
      <c r="C1832" s="32" t="s">
        <v>6650</v>
      </c>
      <c r="D1832" s="32" t="s">
        <v>6651</v>
      </c>
      <c r="E1832" s="32" t="s">
        <v>6652</v>
      </c>
      <c r="F1832" s="33">
        <v>1</v>
      </c>
      <c r="G1832" s="32" t="s">
        <v>6653</v>
      </c>
      <c r="H1832" s="32" t="s">
        <v>6654</v>
      </c>
    </row>
    <row r="1833" spans="1:8">
      <c r="A1833" s="30"/>
      <c r="B1833" s="30"/>
      <c r="C1833" s="30"/>
      <c r="D1833" s="29" t="s">
        <v>6655</v>
      </c>
      <c r="E1833" s="30"/>
      <c r="F1833" s="30"/>
      <c r="G1833" s="30"/>
      <c r="H1833" s="29" t="s">
        <v>6656</v>
      </c>
    </row>
    <row r="1834" spans="1:8">
      <c r="A1834" s="30"/>
      <c r="B1834" s="30"/>
      <c r="C1834" s="30"/>
      <c r="D1834" s="29"/>
      <c r="E1834" s="30"/>
      <c r="F1834" s="30"/>
      <c r="G1834" s="30"/>
      <c r="H1834" s="29"/>
    </row>
    <row r="1835" spans="1:8">
      <c r="A1835" s="29" t="s">
        <v>6657</v>
      </c>
      <c r="B1835" s="30"/>
      <c r="C1835" s="30"/>
      <c r="D1835" s="29" t="s">
        <v>6658</v>
      </c>
      <c r="E1835" s="30"/>
      <c r="F1835" s="30"/>
      <c r="G1835" s="29" t="s">
        <v>6659</v>
      </c>
      <c r="H1835" s="29" t="s">
        <v>6660</v>
      </c>
    </row>
    <row r="1836" spans="1:8">
      <c r="A1836" s="30"/>
      <c r="B1836" s="30"/>
      <c r="C1836" s="30"/>
      <c r="D1836" s="30"/>
      <c r="E1836" s="30"/>
      <c r="F1836" s="30"/>
      <c r="G1836" s="29" t="s">
        <v>6661</v>
      </c>
      <c r="H1836" s="29" t="s">
        <v>6662</v>
      </c>
    </row>
    <row r="1837" spans="1:8">
      <c r="A1837" s="29" t="s">
        <v>6663</v>
      </c>
      <c r="B1837" s="29" t="s">
        <v>6664</v>
      </c>
      <c r="C1837" s="29" t="s">
        <v>6665</v>
      </c>
      <c r="D1837" s="29" t="s">
        <v>6666</v>
      </c>
      <c r="E1837" s="29" t="s">
        <v>6667</v>
      </c>
      <c r="F1837" s="29" t="s">
        <v>6668</v>
      </c>
      <c r="G1837" s="30"/>
      <c r="H1837" s="30"/>
    </row>
    <row r="1838" spans="1:8">
      <c r="A1838" s="30"/>
      <c r="B1838" s="30"/>
      <c r="C1838" s="30"/>
      <c r="D1838" s="30"/>
      <c r="E1838" s="30"/>
      <c r="F1838" s="30"/>
      <c r="G1838" s="29" t="s">
        <v>6669</v>
      </c>
      <c r="H1838" s="29" t="s">
        <v>6670</v>
      </c>
    </row>
    <row r="1839" spans="1:8">
      <c r="A1839" s="29" t="s">
        <v>6671</v>
      </c>
      <c r="B1839" s="32" t="s">
        <v>6672</v>
      </c>
      <c r="C1839" s="32" t="s">
        <v>6673</v>
      </c>
      <c r="D1839" s="32" t="s">
        <v>6674</v>
      </c>
      <c r="E1839" s="32" t="s">
        <v>6675</v>
      </c>
      <c r="F1839" s="32" t="s">
        <v>6676</v>
      </c>
      <c r="G1839" s="32" t="s">
        <v>6677</v>
      </c>
      <c r="H1839" s="32" t="s">
        <v>6678</v>
      </c>
    </row>
    <row r="1840" spans="1:8">
      <c r="A1840" s="29" t="s">
        <v>6679</v>
      </c>
      <c r="B1840" s="32" t="s">
        <v>6680</v>
      </c>
      <c r="C1840" s="32" t="s">
        <v>6681</v>
      </c>
      <c r="D1840" s="32" t="s">
        <v>6682</v>
      </c>
      <c r="E1840" s="32" t="s">
        <v>6683</v>
      </c>
      <c r="F1840" s="32" t="s">
        <v>6684</v>
      </c>
      <c r="G1840" s="32" t="s">
        <v>6685</v>
      </c>
      <c r="H1840" s="32" t="s">
        <v>6686</v>
      </c>
    </row>
    <row r="1841" spans="1:8">
      <c r="A1841" s="29" t="s">
        <v>6687</v>
      </c>
      <c r="B1841" s="32" t="s">
        <v>6688</v>
      </c>
      <c r="C1841" s="32" t="s">
        <v>6689</v>
      </c>
      <c r="D1841" s="32" t="s">
        <v>6690</v>
      </c>
      <c r="E1841" s="32" t="s">
        <v>6691</v>
      </c>
      <c r="F1841" s="33">
        <v>1</v>
      </c>
      <c r="G1841" s="32" t="s">
        <v>6692</v>
      </c>
      <c r="H1841" s="32" t="s">
        <v>6693</v>
      </c>
    </row>
    <row r="1842" spans="1:8">
      <c r="A1842" s="30"/>
      <c r="B1842" s="30"/>
      <c r="C1842" s="30"/>
      <c r="D1842" s="29" t="s">
        <v>6694</v>
      </c>
      <c r="E1842" s="30"/>
      <c r="F1842" s="30"/>
      <c r="G1842" s="30"/>
      <c r="H1842" s="29" t="s">
        <v>6695</v>
      </c>
    </row>
    <row r="1843" spans="1:8">
      <c r="A1843" s="30"/>
      <c r="B1843" s="30"/>
      <c r="C1843" s="30"/>
      <c r="D1843" s="29"/>
      <c r="E1843" s="30"/>
      <c r="F1843" s="30"/>
      <c r="G1843" s="30"/>
      <c r="H1843" s="29"/>
    </row>
    <row r="1844" spans="1:8">
      <c r="A1844" s="29" t="s">
        <v>6696</v>
      </c>
      <c r="B1844" s="30"/>
      <c r="C1844" s="30"/>
      <c r="D1844" s="29" t="s">
        <v>6697</v>
      </c>
      <c r="E1844" s="30"/>
      <c r="F1844" s="30"/>
      <c r="G1844" s="29" t="s">
        <v>6698</v>
      </c>
      <c r="H1844" s="29" t="s">
        <v>6699</v>
      </c>
    </row>
    <row r="1845" spans="1:8">
      <c r="A1845" s="30"/>
      <c r="B1845" s="30"/>
      <c r="C1845" s="30"/>
      <c r="D1845" s="30"/>
      <c r="E1845" s="30"/>
      <c r="F1845" s="30"/>
      <c r="G1845" s="29" t="s">
        <v>6700</v>
      </c>
      <c r="H1845" s="29" t="s">
        <v>6701</v>
      </c>
    </row>
    <row r="1846" spans="1:8">
      <c r="A1846" s="29" t="s">
        <v>6702</v>
      </c>
      <c r="B1846" s="29" t="s">
        <v>6703</v>
      </c>
      <c r="C1846" s="29" t="s">
        <v>6704</v>
      </c>
      <c r="D1846" s="29" t="s">
        <v>6705</v>
      </c>
      <c r="E1846" s="29" t="s">
        <v>6706</v>
      </c>
      <c r="F1846" s="29" t="s">
        <v>6707</v>
      </c>
      <c r="G1846" s="30"/>
      <c r="H1846" s="30"/>
    </row>
    <row r="1847" spans="1:8">
      <c r="A1847" s="30"/>
      <c r="B1847" s="30"/>
      <c r="C1847" s="30"/>
      <c r="D1847" s="30"/>
      <c r="E1847" s="30"/>
      <c r="F1847" s="30"/>
      <c r="G1847" s="29" t="s">
        <v>6708</v>
      </c>
      <c r="H1847" s="29" t="s">
        <v>6709</v>
      </c>
    </row>
    <row r="1848" spans="1:8">
      <c r="A1848" s="29" t="s">
        <v>6710</v>
      </c>
      <c r="B1848" s="32" t="s">
        <v>6711</v>
      </c>
      <c r="C1848" s="32" t="s">
        <v>6712</v>
      </c>
      <c r="D1848" s="32" t="s">
        <v>6713</v>
      </c>
      <c r="E1848" s="32" t="s">
        <v>6714</v>
      </c>
      <c r="F1848" s="32" t="s">
        <v>6715</v>
      </c>
      <c r="G1848" s="32" t="s">
        <v>6716</v>
      </c>
      <c r="H1848" s="32" t="s">
        <v>6717</v>
      </c>
    </row>
    <row r="1849" spans="1:8">
      <c r="A1849" s="29" t="s">
        <v>6718</v>
      </c>
      <c r="B1849" s="32" t="s">
        <v>6719</v>
      </c>
      <c r="C1849" s="32" t="s">
        <v>6720</v>
      </c>
      <c r="D1849" s="32" t="s">
        <v>6721</v>
      </c>
      <c r="E1849" s="32" t="s">
        <v>6722</v>
      </c>
      <c r="F1849" s="32" t="s">
        <v>6723</v>
      </c>
      <c r="G1849" s="32" t="s">
        <v>6724</v>
      </c>
      <c r="H1849" s="32" t="s">
        <v>6725</v>
      </c>
    </row>
    <row r="1850" spans="1:8">
      <c r="A1850" s="29" t="s">
        <v>6726</v>
      </c>
      <c r="B1850" s="32" t="s">
        <v>6727</v>
      </c>
      <c r="C1850" s="33">
        <v>1831</v>
      </c>
      <c r="D1850" s="32" t="s">
        <v>6728</v>
      </c>
      <c r="E1850" s="32" t="s">
        <v>6729</v>
      </c>
      <c r="F1850" s="33">
        <v>1</v>
      </c>
      <c r="G1850" s="32" t="s">
        <v>6730</v>
      </c>
      <c r="H1850" s="32" t="s">
        <v>6731</v>
      </c>
    </row>
    <row r="1851" spans="1:8">
      <c r="A1851" s="30"/>
      <c r="B1851" s="30"/>
      <c r="C1851" s="30"/>
      <c r="D1851" s="29" t="s">
        <v>6732</v>
      </c>
      <c r="E1851" s="30"/>
      <c r="F1851" s="30"/>
      <c r="G1851" s="30"/>
      <c r="H1851" s="29" t="s">
        <v>6733</v>
      </c>
    </row>
    <row r="1852" spans="1:8">
      <c r="A1852" s="30"/>
      <c r="B1852" s="30"/>
      <c r="C1852" s="30"/>
      <c r="D1852" s="29"/>
      <c r="E1852" s="30"/>
      <c r="F1852" s="30"/>
      <c r="G1852" s="30"/>
      <c r="H1852" s="29"/>
    </row>
    <row r="1853" spans="1:8">
      <c r="A1853" s="29" t="s">
        <v>6734</v>
      </c>
      <c r="B1853" s="30"/>
      <c r="C1853" s="30"/>
      <c r="D1853" s="29" t="s">
        <v>6735</v>
      </c>
      <c r="E1853" s="30"/>
      <c r="F1853" s="30"/>
      <c r="G1853" s="29" t="s">
        <v>6736</v>
      </c>
      <c r="H1853" s="29" t="s">
        <v>6737</v>
      </c>
    </row>
    <row r="1854" spans="1:8">
      <c r="A1854" s="30"/>
      <c r="B1854" s="30"/>
      <c r="C1854" s="30"/>
      <c r="D1854" s="30"/>
      <c r="E1854" s="30"/>
      <c r="F1854" s="30"/>
      <c r="G1854" s="29" t="s">
        <v>6738</v>
      </c>
      <c r="H1854" s="29" t="s">
        <v>6739</v>
      </c>
    </row>
    <row r="1855" spans="1:8">
      <c r="A1855" s="29" t="s">
        <v>6740</v>
      </c>
      <c r="B1855" s="29" t="s">
        <v>6741</v>
      </c>
      <c r="C1855" s="29" t="s">
        <v>6742</v>
      </c>
      <c r="D1855" s="29" t="s">
        <v>6743</v>
      </c>
      <c r="E1855" s="29" t="s">
        <v>6744</v>
      </c>
      <c r="F1855" s="29" t="s">
        <v>6745</v>
      </c>
      <c r="G1855" s="30"/>
      <c r="H1855" s="30"/>
    </row>
    <row r="1856" spans="1:8">
      <c r="A1856" s="30"/>
      <c r="B1856" s="30"/>
      <c r="C1856" s="30"/>
      <c r="D1856" s="30"/>
      <c r="E1856" s="30"/>
      <c r="F1856" s="30"/>
      <c r="G1856" s="29" t="s">
        <v>6746</v>
      </c>
      <c r="H1856" s="29" t="s">
        <v>6747</v>
      </c>
    </row>
    <row r="1857" spans="1:8">
      <c r="A1857" s="29" t="s">
        <v>6748</v>
      </c>
      <c r="B1857" s="32" t="s">
        <v>6749</v>
      </c>
      <c r="C1857" s="32" t="s">
        <v>6750</v>
      </c>
      <c r="D1857" s="32" t="s">
        <v>6751</v>
      </c>
      <c r="E1857" s="32" t="s">
        <v>6752</v>
      </c>
      <c r="F1857" s="32" t="s">
        <v>6753</v>
      </c>
      <c r="G1857" s="32" t="s">
        <v>6754</v>
      </c>
      <c r="H1857" s="32" t="s">
        <v>6755</v>
      </c>
    </row>
    <row r="1858" spans="1:8">
      <c r="A1858" s="29" t="s">
        <v>6756</v>
      </c>
      <c r="B1858" s="32" t="s">
        <v>6757</v>
      </c>
      <c r="C1858" s="32" t="s">
        <v>6758</v>
      </c>
      <c r="D1858" s="32" t="s">
        <v>6759</v>
      </c>
      <c r="E1858" s="32" t="s">
        <v>6760</v>
      </c>
      <c r="F1858" s="32" t="s">
        <v>6761</v>
      </c>
      <c r="G1858" s="32" t="s">
        <v>6762</v>
      </c>
      <c r="H1858" s="32" t="s">
        <v>6763</v>
      </c>
    </row>
    <row r="1859" spans="1:8">
      <c r="A1859" s="29" t="s">
        <v>6764</v>
      </c>
      <c r="B1859" s="32" t="s">
        <v>6765</v>
      </c>
      <c r="C1859" s="33">
        <v>1825</v>
      </c>
      <c r="D1859" s="32" t="s">
        <v>6766</v>
      </c>
      <c r="E1859" s="32" t="s">
        <v>6767</v>
      </c>
      <c r="F1859" s="33">
        <v>1</v>
      </c>
      <c r="G1859" s="32" t="s">
        <v>6768</v>
      </c>
      <c r="H1859" s="32" t="s">
        <v>6769</v>
      </c>
    </row>
    <row r="1860" spans="1:8">
      <c r="A1860" s="30"/>
      <c r="B1860" s="30"/>
      <c r="C1860" s="30"/>
      <c r="D1860" s="29" t="s">
        <v>6770</v>
      </c>
      <c r="E1860" s="30"/>
      <c r="F1860" s="30"/>
      <c r="G1860" s="30"/>
      <c r="H1860" s="29" t="s">
        <v>6771</v>
      </c>
    </row>
    <row r="1861" spans="1:8">
      <c r="A1861" s="30"/>
      <c r="B1861" s="30"/>
      <c r="C1861" s="30"/>
      <c r="D1861" s="29"/>
      <c r="E1861" s="30"/>
      <c r="F1861" s="30"/>
      <c r="G1861" s="30"/>
      <c r="H1861" s="29"/>
    </row>
    <row r="1862" spans="1:8">
      <c r="A1862" s="29" t="s">
        <v>6772</v>
      </c>
      <c r="B1862" s="30"/>
      <c r="C1862" s="30"/>
      <c r="D1862" s="29" t="s">
        <v>6773</v>
      </c>
      <c r="E1862" s="30"/>
      <c r="F1862" s="30"/>
      <c r="G1862" s="29" t="s">
        <v>6774</v>
      </c>
      <c r="H1862" s="29" t="s">
        <v>6775</v>
      </c>
    </row>
    <row r="1863" spans="1:8">
      <c r="A1863" s="29" t="s">
        <v>6776</v>
      </c>
      <c r="B1863" s="29" t="s">
        <v>6777</v>
      </c>
      <c r="C1863" s="29" t="s">
        <v>6778</v>
      </c>
      <c r="D1863" s="29" t="s">
        <v>6779</v>
      </c>
      <c r="E1863" s="29" t="s">
        <v>6780</v>
      </c>
      <c r="F1863" s="29" t="s">
        <v>6781</v>
      </c>
      <c r="G1863" s="29" t="s">
        <v>6782</v>
      </c>
      <c r="H1863" s="29" t="s">
        <v>6783</v>
      </c>
    </row>
    <row r="1864" spans="1:8">
      <c r="A1864" s="30"/>
      <c r="B1864" s="30"/>
      <c r="C1864" s="30"/>
      <c r="D1864" s="30"/>
      <c r="E1864" s="30"/>
      <c r="F1864" s="30"/>
      <c r="G1864" s="29" t="s">
        <v>6784</v>
      </c>
      <c r="H1864" s="29" t="s">
        <v>6785</v>
      </c>
    </row>
    <row r="1865" spans="1:8">
      <c r="A1865" s="29" t="s">
        <v>6786</v>
      </c>
      <c r="B1865" s="32" t="s">
        <v>6787</v>
      </c>
      <c r="C1865" s="32" t="s">
        <v>6788</v>
      </c>
      <c r="D1865" s="32" t="s">
        <v>6789</v>
      </c>
      <c r="E1865" s="32" t="s">
        <v>6790</v>
      </c>
      <c r="F1865" s="32" t="s">
        <v>6791</v>
      </c>
      <c r="G1865" s="32" t="s">
        <v>6792</v>
      </c>
      <c r="H1865" s="32" t="s">
        <v>6793</v>
      </c>
    </row>
    <row r="1866" spans="1:8">
      <c r="A1866" s="29" t="s">
        <v>6794</v>
      </c>
      <c r="B1866" s="32" t="s">
        <v>6795</v>
      </c>
      <c r="C1866" s="32" t="s">
        <v>6796</v>
      </c>
      <c r="D1866" s="32" t="s">
        <v>6797</v>
      </c>
      <c r="E1866" s="32" t="s">
        <v>6798</v>
      </c>
      <c r="F1866" s="32" t="s">
        <v>6799</v>
      </c>
      <c r="G1866" s="32" t="s">
        <v>6800</v>
      </c>
      <c r="H1866" s="32" t="s">
        <v>6801</v>
      </c>
    </row>
    <row r="1867" spans="1:8">
      <c r="A1867" s="29" t="s">
        <v>6802</v>
      </c>
      <c r="B1867" s="32" t="s">
        <v>6803</v>
      </c>
      <c r="C1867" s="33">
        <v>1845</v>
      </c>
      <c r="D1867" s="32" t="s">
        <v>6804</v>
      </c>
      <c r="E1867" s="32" t="s">
        <v>6805</v>
      </c>
      <c r="F1867" s="33">
        <v>1</v>
      </c>
      <c r="G1867" s="32" t="s">
        <v>6806</v>
      </c>
      <c r="H1867" s="32" t="s">
        <v>6807</v>
      </c>
    </row>
    <row r="1868" spans="1:8">
      <c r="A1868" s="30"/>
      <c r="B1868" s="30"/>
      <c r="C1868" s="30"/>
      <c r="D1868" s="29" t="s">
        <v>6808</v>
      </c>
      <c r="E1868" s="30"/>
      <c r="F1868" s="30"/>
      <c r="G1868" s="30"/>
      <c r="H1868" s="29" t="s">
        <v>6809</v>
      </c>
    </row>
    <row r="1869" spans="1:8">
      <c r="A1869" s="30"/>
      <c r="B1869" s="30"/>
      <c r="C1869" s="30"/>
      <c r="D1869" s="29"/>
      <c r="E1869" s="30"/>
      <c r="F1869" s="30"/>
      <c r="G1869" s="30"/>
      <c r="H1869" s="29"/>
    </row>
    <row r="1870" spans="1:8">
      <c r="A1870" s="29" t="s">
        <v>6810</v>
      </c>
      <c r="B1870" s="30"/>
      <c r="C1870" s="30"/>
      <c r="D1870" s="29" t="s">
        <v>6811</v>
      </c>
      <c r="E1870" s="30"/>
      <c r="F1870" s="30"/>
      <c r="G1870" s="29" t="s">
        <v>6812</v>
      </c>
      <c r="H1870" s="29" t="s">
        <v>6813</v>
      </c>
    </row>
    <row r="1871" spans="1:8">
      <c r="A1871" s="29" t="s">
        <v>6814</v>
      </c>
      <c r="B1871" s="29" t="s">
        <v>6815</v>
      </c>
      <c r="C1871" s="29" t="s">
        <v>6816</v>
      </c>
      <c r="D1871" s="29" t="s">
        <v>6817</v>
      </c>
      <c r="E1871" s="29" t="s">
        <v>6818</v>
      </c>
      <c r="F1871" s="29" t="s">
        <v>6819</v>
      </c>
      <c r="G1871" s="29" t="s">
        <v>6820</v>
      </c>
      <c r="H1871" s="29" t="s">
        <v>6821</v>
      </c>
    </row>
    <row r="1872" spans="1:8">
      <c r="A1872" s="30"/>
      <c r="B1872" s="30"/>
      <c r="C1872" s="30"/>
      <c r="D1872" s="30"/>
      <c r="E1872" s="30"/>
      <c r="F1872" s="30"/>
      <c r="G1872" s="29" t="s">
        <v>6822</v>
      </c>
      <c r="H1872" s="29" t="s">
        <v>6823</v>
      </c>
    </row>
    <row r="1873" spans="1:8">
      <c r="A1873" s="29" t="s">
        <v>6824</v>
      </c>
      <c r="B1873" s="32" t="s">
        <v>6825</v>
      </c>
      <c r="C1873" s="32" t="s">
        <v>6826</v>
      </c>
      <c r="D1873" s="32" t="s">
        <v>6827</v>
      </c>
      <c r="E1873" s="32" t="s">
        <v>6828</v>
      </c>
      <c r="F1873" s="32" t="s">
        <v>6829</v>
      </c>
      <c r="G1873" s="32" t="s">
        <v>6830</v>
      </c>
      <c r="H1873" s="32" t="s">
        <v>6831</v>
      </c>
    </row>
    <row r="1874" spans="1:8">
      <c r="A1874" s="29" t="s">
        <v>6832</v>
      </c>
      <c r="B1874" s="32" t="s">
        <v>6833</v>
      </c>
      <c r="C1874" s="32" t="s">
        <v>6834</v>
      </c>
      <c r="D1874" s="32" t="s">
        <v>6835</v>
      </c>
      <c r="E1874" s="32" t="s">
        <v>6836</v>
      </c>
      <c r="F1874" s="32" t="s">
        <v>6837</v>
      </c>
      <c r="G1874" s="32" t="s">
        <v>6838</v>
      </c>
      <c r="H1874" s="32" t="s">
        <v>6839</v>
      </c>
    </row>
    <row r="1875" spans="1:8">
      <c r="A1875" s="29" t="s">
        <v>6840</v>
      </c>
      <c r="B1875" s="32" t="s">
        <v>6841</v>
      </c>
      <c r="C1875" s="33">
        <v>1824</v>
      </c>
      <c r="D1875" s="32" t="s">
        <v>6842</v>
      </c>
      <c r="E1875" s="32" t="s">
        <v>6843</v>
      </c>
      <c r="F1875" s="33">
        <v>1</v>
      </c>
      <c r="G1875" s="32" t="s">
        <v>6844</v>
      </c>
      <c r="H1875" s="32" t="s">
        <v>6845</v>
      </c>
    </row>
    <row r="1876" spans="1:8">
      <c r="A1876" s="30"/>
      <c r="B1876" s="30"/>
      <c r="C1876" s="30"/>
      <c r="D1876" s="29" t="s">
        <v>6846</v>
      </c>
      <c r="E1876" s="30"/>
      <c r="F1876" s="30"/>
      <c r="G1876" s="30"/>
      <c r="H1876" s="29" t="s">
        <v>6847</v>
      </c>
    </row>
    <row r="1877" spans="1:8">
      <c r="A1877" s="30"/>
      <c r="B1877" s="30"/>
      <c r="C1877" s="30"/>
      <c r="D1877" s="29"/>
      <c r="E1877" s="30"/>
      <c r="F1877" s="30"/>
      <c r="G1877" s="30"/>
      <c r="H1877" s="29"/>
    </row>
    <row r="1878" spans="1:8">
      <c r="A1878" s="29" t="s">
        <v>6848</v>
      </c>
      <c r="B1878" s="30"/>
      <c r="C1878" s="30"/>
      <c r="D1878" s="29" t="s">
        <v>6849</v>
      </c>
      <c r="E1878" s="30"/>
      <c r="F1878" s="30"/>
      <c r="G1878" s="30"/>
      <c r="H1878" s="29" t="s">
        <v>6850</v>
      </c>
    </row>
    <row r="1879" spans="1:8">
      <c r="A1879" s="29" t="s">
        <v>6851</v>
      </c>
      <c r="B1879" s="29" t="s">
        <v>6852</v>
      </c>
      <c r="C1879" s="29" t="s">
        <v>6853</v>
      </c>
      <c r="D1879" s="29" t="s">
        <v>6854</v>
      </c>
      <c r="E1879" s="29" t="s">
        <v>6855</v>
      </c>
      <c r="F1879" s="29" t="s">
        <v>6856</v>
      </c>
      <c r="G1879" s="29" t="s">
        <v>6857</v>
      </c>
      <c r="H1879" s="29" t="s">
        <v>6858</v>
      </c>
    </row>
    <row r="1880" spans="1:8">
      <c r="A1880" s="30"/>
      <c r="B1880" s="30"/>
      <c r="C1880" s="30"/>
      <c r="D1880" s="30"/>
      <c r="E1880" s="30"/>
      <c r="F1880" s="30"/>
      <c r="G1880" s="29" t="s">
        <v>6859</v>
      </c>
      <c r="H1880" s="29" t="s">
        <v>6860</v>
      </c>
    </row>
    <row r="1881" spans="1:8">
      <c r="A1881" s="32" t="s">
        <v>6861</v>
      </c>
      <c r="B1881" s="32" t="s">
        <v>6862</v>
      </c>
      <c r="C1881" s="32" t="s">
        <v>6863</v>
      </c>
      <c r="D1881" s="32" t="s">
        <v>6864</v>
      </c>
      <c r="E1881" s="32" t="s">
        <v>6865</v>
      </c>
      <c r="F1881" s="32" t="s">
        <v>6866</v>
      </c>
      <c r="G1881" s="32" t="s">
        <v>6867</v>
      </c>
      <c r="H1881" s="32" t="s">
        <v>6868</v>
      </c>
    </row>
    <row r="1882" spans="1:8">
      <c r="A1882" s="32" t="s">
        <v>6869</v>
      </c>
      <c r="B1882" s="32" t="s">
        <v>6870</v>
      </c>
      <c r="C1882" s="32" t="s">
        <v>6871</v>
      </c>
      <c r="D1882" s="32" t="s">
        <v>6872</v>
      </c>
      <c r="E1882" s="32" t="s">
        <v>6873</v>
      </c>
      <c r="F1882" s="32" t="s">
        <v>6874</v>
      </c>
      <c r="G1882" s="32" t="s">
        <v>6875</v>
      </c>
      <c r="H1882" s="32" t="s">
        <v>6876</v>
      </c>
    </row>
    <row r="1883" spans="1:8">
      <c r="A1883" s="32" t="s">
        <v>6877</v>
      </c>
      <c r="B1883" s="32" t="s">
        <v>6878</v>
      </c>
      <c r="C1883" s="32" t="s">
        <v>6879</v>
      </c>
      <c r="D1883" s="32" t="s">
        <v>6880</v>
      </c>
      <c r="E1883" s="32" t="s">
        <v>6881</v>
      </c>
      <c r="F1883" s="32" t="s">
        <v>6882</v>
      </c>
      <c r="G1883" s="33">
        <v>108</v>
      </c>
      <c r="H1883" s="32" t="s">
        <v>6883</v>
      </c>
    </row>
    <row r="1884" spans="1:8">
      <c r="A1884" s="32" t="s">
        <v>6884</v>
      </c>
      <c r="B1884" s="32" t="s">
        <v>6885</v>
      </c>
      <c r="C1884" s="32" t="s">
        <v>6886</v>
      </c>
      <c r="D1884" s="32" t="s">
        <v>6887</v>
      </c>
      <c r="E1884" s="32" t="s">
        <v>6888</v>
      </c>
      <c r="F1884" s="32" t="s">
        <v>6889</v>
      </c>
      <c r="G1884" s="32" t="s">
        <v>6890</v>
      </c>
      <c r="H1884" s="32" t="s">
        <v>6891</v>
      </c>
    </row>
    <row r="1885" spans="1:8">
      <c r="A1885" s="30"/>
      <c r="B1885" s="30"/>
      <c r="C1885" s="30"/>
      <c r="D1885" s="29" t="s">
        <v>6892</v>
      </c>
      <c r="E1885" s="30"/>
      <c r="F1885" s="30"/>
      <c r="G1885" s="30"/>
      <c r="H1885" s="29" t="s">
        <v>6893</v>
      </c>
    </row>
    <row r="1886" spans="1:8">
      <c r="A1886" s="30"/>
      <c r="B1886" s="30"/>
      <c r="C1886" s="30"/>
      <c r="D1886" s="30"/>
      <c r="E1886" s="30"/>
      <c r="F1886" s="30"/>
      <c r="G1886" s="30"/>
      <c r="H1886" s="30"/>
    </row>
    <row r="1887" spans="1:8">
      <c r="A1887" s="29" t="s">
        <v>6894</v>
      </c>
      <c r="B1887" s="30"/>
      <c r="C1887" s="30"/>
      <c r="D1887" s="29" t="s">
        <v>6895</v>
      </c>
      <c r="E1887" s="30"/>
      <c r="F1887" s="30"/>
      <c r="G1887" s="30"/>
      <c r="H1887" s="29" t="s">
        <v>6896</v>
      </c>
    </row>
    <row r="1888" spans="1:8">
      <c r="A1888" s="30"/>
      <c r="B1888" s="30"/>
      <c r="C1888" s="30"/>
      <c r="D1888" s="30"/>
      <c r="E1888" s="30"/>
      <c r="F1888" s="30"/>
      <c r="G1888" s="29" t="s">
        <v>6897</v>
      </c>
      <c r="H1888" s="29" t="s">
        <v>6898</v>
      </c>
    </row>
    <row r="1889" spans="1:8">
      <c r="A1889" s="29" t="s">
        <v>6899</v>
      </c>
      <c r="B1889" s="29" t="s">
        <v>6900</v>
      </c>
      <c r="C1889" s="29" t="s">
        <v>6901</v>
      </c>
      <c r="D1889" s="29" t="s">
        <v>6902</v>
      </c>
      <c r="E1889" s="29" t="s">
        <v>6903</v>
      </c>
      <c r="F1889" s="29" t="s">
        <v>6904</v>
      </c>
      <c r="G1889" s="30"/>
      <c r="H1889" s="30"/>
    </row>
    <row r="1890" spans="1:8">
      <c r="A1890" s="30"/>
      <c r="B1890" s="30"/>
      <c r="C1890" s="30"/>
      <c r="D1890" s="30"/>
      <c r="E1890" s="30"/>
      <c r="F1890" s="30"/>
      <c r="G1890" s="29" t="s">
        <v>6905</v>
      </c>
      <c r="H1890" s="29" t="s">
        <v>6906</v>
      </c>
    </row>
    <row r="1891" spans="1:8">
      <c r="A1891" s="32" t="s">
        <v>6907</v>
      </c>
      <c r="B1891" s="32" t="s">
        <v>6908</v>
      </c>
      <c r="C1891" s="32" t="s">
        <v>6909</v>
      </c>
      <c r="D1891" s="32" t="s">
        <v>6910</v>
      </c>
      <c r="E1891" s="32" t="s">
        <v>6911</v>
      </c>
      <c r="F1891" s="32" t="s">
        <v>6912</v>
      </c>
      <c r="G1891" s="32" t="s">
        <v>6913</v>
      </c>
      <c r="H1891" s="32" t="s">
        <v>6914</v>
      </c>
    </row>
    <row r="1892" spans="1:8">
      <c r="A1892" s="32" t="s">
        <v>6915</v>
      </c>
      <c r="B1892" s="32" t="s">
        <v>6916</v>
      </c>
      <c r="C1892" s="32" t="s">
        <v>6917</v>
      </c>
      <c r="D1892" s="32" t="s">
        <v>6918</v>
      </c>
      <c r="E1892" s="32" t="s">
        <v>6919</v>
      </c>
      <c r="F1892" s="32" t="s">
        <v>6920</v>
      </c>
      <c r="G1892" s="32" t="s">
        <v>6921</v>
      </c>
      <c r="H1892" s="32" t="s">
        <v>6922</v>
      </c>
    </row>
    <row r="1893" spans="1:8">
      <c r="A1893" s="32" t="s">
        <v>6923</v>
      </c>
      <c r="B1893" s="32" t="s">
        <v>6924</v>
      </c>
      <c r="C1893" s="32" t="s">
        <v>6925</v>
      </c>
      <c r="D1893" s="32" t="s">
        <v>6926</v>
      </c>
      <c r="E1893" s="32" t="s">
        <v>6927</v>
      </c>
      <c r="F1893" s="32" t="s">
        <v>6928</v>
      </c>
      <c r="G1893" s="32" t="s">
        <v>6929</v>
      </c>
      <c r="H1893" s="32" t="s">
        <v>6930</v>
      </c>
    </row>
    <row r="1894" spans="1:8">
      <c r="A1894" s="32" t="s">
        <v>6931</v>
      </c>
      <c r="B1894" s="32" t="s">
        <v>6932</v>
      </c>
      <c r="C1894" s="32" t="s">
        <v>6933</v>
      </c>
      <c r="D1894" s="32" t="s">
        <v>6934</v>
      </c>
      <c r="E1894" s="32" t="s">
        <v>6935</v>
      </c>
      <c r="F1894" s="32" t="s">
        <v>6936</v>
      </c>
      <c r="G1894" s="33">
        <v>108</v>
      </c>
      <c r="H1894" s="32" t="s">
        <v>6937</v>
      </c>
    </row>
    <row r="1895" spans="1:8">
      <c r="A1895" s="32" t="s">
        <v>6938</v>
      </c>
      <c r="B1895" s="32" t="s">
        <v>6939</v>
      </c>
      <c r="C1895" s="32" t="s">
        <v>6940</v>
      </c>
      <c r="D1895" s="32" t="s">
        <v>6941</v>
      </c>
      <c r="E1895" s="32" t="s">
        <v>6942</v>
      </c>
      <c r="F1895" s="32" t="s">
        <v>6943</v>
      </c>
      <c r="G1895" s="32" t="s">
        <v>6944</v>
      </c>
      <c r="H1895" s="32" t="s">
        <v>6945</v>
      </c>
    </row>
    <row r="1896" spans="1:8">
      <c r="A1896" s="32" t="s">
        <v>6946</v>
      </c>
      <c r="B1896" s="32" t="s">
        <v>6947</v>
      </c>
      <c r="C1896" s="32" t="s">
        <v>6948</v>
      </c>
      <c r="D1896" s="32" t="s">
        <v>6949</v>
      </c>
      <c r="E1896" s="32" t="s">
        <v>6950</v>
      </c>
      <c r="F1896" s="33">
        <v>1</v>
      </c>
      <c r="G1896" s="32" t="s">
        <v>6951</v>
      </c>
      <c r="H1896" s="32" t="s">
        <v>6952</v>
      </c>
    </row>
    <row r="1897" spans="1:8">
      <c r="A1897" s="32" t="s">
        <v>6953</v>
      </c>
      <c r="B1897" s="32" t="s">
        <v>6954</v>
      </c>
      <c r="C1897" s="33">
        <v>10549</v>
      </c>
      <c r="D1897" s="32" t="s">
        <v>6955</v>
      </c>
      <c r="E1897" s="32" t="s">
        <v>6956</v>
      </c>
      <c r="F1897" s="32" t="s">
        <v>6957</v>
      </c>
      <c r="G1897" s="32" t="s">
        <v>6958</v>
      </c>
      <c r="H1897" s="32" t="s">
        <v>6959</v>
      </c>
    </row>
    <row r="1898" spans="1:8">
      <c r="A1898" s="32" t="s">
        <v>6960</v>
      </c>
      <c r="B1898" s="32" t="s">
        <v>6961</v>
      </c>
      <c r="C1898" s="33">
        <v>10554</v>
      </c>
      <c r="D1898" s="32" t="s">
        <v>6962</v>
      </c>
      <c r="E1898" s="32" t="s">
        <v>6963</v>
      </c>
      <c r="F1898" s="32" t="s">
        <v>6964</v>
      </c>
      <c r="G1898" s="32" t="s">
        <v>6965</v>
      </c>
      <c r="H1898" s="32" t="s">
        <v>6966</v>
      </c>
    </row>
    <row r="1899" spans="1:8">
      <c r="A1899" s="30"/>
      <c r="B1899" s="30"/>
      <c r="C1899" s="30"/>
      <c r="D1899" s="29" t="s">
        <v>6967</v>
      </c>
      <c r="E1899" s="30"/>
      <c r="F1899" s="30"/>
      <c r="G1899" s="30"/>
      <c r="H1899" s="29" t="s">
        <v>6968</v>
      </c>
    </row>
    <row r="1900" spans="1:8">
      <c r="A1900" s="30"/>
      <c r="B1900" s="30"/>
      <c r="C1900" s="30"/>
      <c r="D1900" s="29"/>
      <c r="E1900" s="30"/>
      <c r="F1900" s="30"/>
      <c r="G1900" s="30"/>
      <c r="H1900" s="29"/>
    </row>
    <row r="1901" spans="1:8">
      <c r="A1901" s="29" t="s">
        <v>6969</v>
      </c>
      <c r="B1901" s="30"/>
      <c r="C1901" s="30"/>
      <c r="D1901" s="29" t="s">
        <v>6970</v>
      </c>
      <c r="E1901" s="30"/>
      <c r="F1901" s="30"/>
      <c r="G1901" s="29" t="s">
        <v>6971</v>
      </c>
      <c r="H1901" s="29" t="s">
        <v>6972</v>
      </c>
    </row>
    <row r="1902" spans="1:8">
      <c r="A1902" s="30"/>
      <c r="B1902" s="30"/>
      <c r="C1902" s="30"/>
      <c r="D1902" s="30"/>
      <c r="E1902" s="30"/>
      <c r="F1902" s="30"/>
      <c r="G1902" s="29" t="s">
        <v>6973</v>
      </c>
      <c r="H1902" s="29" t="s">
        <v>6974</v>
      </c>
    </row>
    <row r="1903" spans="1:8">
      <c r="A1903" s="29" t="s">
        <v>6975</v>
      </c>
      <c r="B1903" s="29" t="s">
        <v>6976</v>
      </c>
      <c r="C1903" s="29" t="s">
        <v>6977</v>
      </c>
      <c r="D1903" s="29" t="s">
        <v>6978</v>
      </c>
      <c r="E1903" s="29" t="s">
        <v>6979</v>
      </c>
      <c r="F1903" s="29" t="s">
        <v>6980</v>
      </c>
      <c r="G1903" s="30"/>
      <c r="H1903" s="30"/>
    </row>
    <row r="1904" spans="1:8">
      <c r="A1904" s="30"/>
      <c r="B1904" s="30"/>
      <c r="C1904" s="30"/>
      <c r="D1904" s="30"/>
      <c r="E1904" s="30"/>
      <c r="F1904" s="30"/>
      <c r="G1904" s="29" t="s">
        <v>6981</v>
      </c>
      <c r="H1904" s="29" t="s">
        <v>6982</v>
      </c>
    </row>
    <row r="1905" spans="1:8">
      <c r="A1905" s="29" t="s">
        <v>6983</v>
      </c>
      <c r="B1905" s="32" t="s">
        <v>6984</v>
      </c>
      <c r="C1905" s="32" t="s">
        <v>6985</v>
      </c>
      <c r="D1905" s="32" t="s">
        <v>6986</v>
      </c>
      <c r="E1905" s="32" t="s">
        <v>6987</v>
      </c>
      <c r="F1905" s="32" t="s">
        <v>6988</v>
      </c>
      <c r="G1905" s="32" t="s">
        <v>6989</v>
      </c>
      <c r="H1905" s="32" t="s">
        <v>6990</v>
      </c>
    </row>
    <row r="1906" spans="1:8">
      <c r="A1906" s="29" t="s">
        <v>6991</v>
      </c>
      <c r="B1906" s="32" t="s">
        <v>6992</v>
      </c>
      <c r="C1906" s="32" t="s">
        <v>6993</v>
      </c>
      <c r="D1906" s="32" t="s">
        <v>6994</v>
      </c>
      <c r="E1906" s="32" t="s">
        <v>6995</v>
      </c>
      <c r="F1906" s="32" t="s">
        <v>6996</v>
      </c>
      <c r="G1906" s="32" t="s">
        <v>6997</v>
      </c>
      <c r="H1906" s="32" t="s">
        <v>6998</v>
      </c>
    </row>
    <row r="1907" spans="1:8">
      <c r="A1907" s="30"/>
      <c r="B1907" s="30"/>
      <c r="C1907" s="30"/>
      <c r="D1907" s="29" t="s">
        <v>6999</v>
      </c>
      <c r="E1907" s="30"/>
      <c r="F1907" s="30"/>
      <c r="G1907" s="30"/>
      <c r="H1907" s="29" t="s">
        <v>7000</v>
      </c>
    </row>
    <row r="1908" spans="1:8">
      <c r="A1908" s="30"/>
      <c r="B1908" s="30"/>
      <c r="C1908" s="30"/>
      <c r="D1908" s="29"/>
      <c r="E1908" s="30"/>
      <c r="F1908" s="30"/>
      <c r="G1908" s="30"/>
      <c r="H1908" s="29"/>
    </row>
    <row r="1909" spans="1:8">
      <c r="A1909" s="29" t="s">
        <v>7001</v>
      </c>
      <c r="B1909" s="30"/>
      <c r="C1909" s="30"/>
      <c r="D1909" s="29" t="s">
        <v>7002</v>
      </c>
      <c r="E1909" s="30"/>
      <c r="F1909" s="30"/>
      <c r="G1909" s="29" t="s">
        <v>7003</v>
      </c>
      <c r="H1909" s="29" t="s">
        <v>7004</v>
      </c>
    </row>
    <row r="1910" spans="1:8">
      <c r="A1910" s="30"/>
      <c r="B1910" s="30"/>
      <c r="C1910" s="30"/>
      <c r="D1910" s="30"/>
      <c r="E1910" s="30"/>
      <c r="F1910" s="30"/>
      <c r="G1910" s="29" t="s">
        <v>7005</v>
      </c>
      <c r="H1910" s="29" t="s">
        <v>7006</v>
      </c>
    </row>
    <row r="1911" spans="1:8">
      <c r="A1911" s="29" t="s">
        <v>7007</v>
      </c>
      <c r="B1911" s="29" t="s">
        <v>7008</v>
      </c>
      <c r="C1911" s="29" t="s">
        <v>7009</v>
      </c>
      <c r="D1911" s="29" t="s">
        <v>7010</v>
      </c>
      <c r="E1911" s="29" t="s">
        <v>7011</v>
      </c>
      <c r="F1911" s="29" t="s">
        <v>7012</v>
      </c>
      <c r="G1911" s="30"/>
      <c r="H1911" s="30"/>
    </row>
    <row r="1912" spans="1:8">
      <c r="A1912" s="30"/>
      <c r="B1912" s="30"/>
      <c r="C1912" s="30"/>
      <c r="D1912" s="30"/>
      <c r="E1912" s="30"/>
      <c r="F1912" s="30"/>
      <c r="G1912" s="29" t="s">
        <v>7013</v>
      </c>
      <c r="H1912" s="29" t="s">
        <v>7014</v>
      </c>
    </row>
    <row r="1913" spans="1:8">
      <c r="A1913" s="29" t="s">
        <v>7015</v>
      </c>
      <c r="B1913" s="32" t="s">
        <v>7016</v>
      </c>
      <c r="C1913" s="32" t="s">
        <v>7017</v>
      </c>
      <c r="D1913" s="32" t="s">
        <v>7018</v>
      </c>
      <c r="E1913" s="32" t="s">
        <v>7019</v>
      </c>
      <c r="F1913" s="32" t="s">
        <v>7020</v>
      </c>
      <c r="G1913" s="32" t="s">
        <v>7021</v>
      </c>
      <c r="H1913" s="32" t="s">
        <v>7022</v>
      </c>
    </row>
    <row r="1914" spans="1:8">
      <c r="A1914" s="29" t="s">
        <v>7023</v>
      </c>
      <c r="B1914" s="32" t="s">
        <v>7024</v>
      </c>
      <c r="C1914" s="32" t="s">
        <v>7025</v>
      </c>
      <c r="D1914" s="32" t="s">
        <v>7026</v>
      </c>
      <c r="E1914" s="32" t="s">
        <v>7027</v>
      </c>
      <c r="F1914" s="32" t="s">
        <v>7028</v>
      </c>
      <c r="G1914" s="32" t="s">
        <v>7029</v>
      </c>
      <c r="H1914" s="32" t="s">
        <v>7030</v>
      </c>
    </row>
    <row r="1915" spans="1:8">
      <c r="A1915" s="29" t="s">
        <v>7031</v>
      </c>
      <c r="B1915" s="32" t="s">
        <v>7032</v>
      </c>
      <c r="C1915" s="32" t="s">
        <v>7033</v>
      </c>
      <c r="D1915" s="32" t="s">
        <v>7034</v>
      </c>
      <c r="E1915" s="32" t="s">
        <v>7035</v>
      </c>
      <c r="F1915" s="33">
        <v>1</v>
      </c>
      <c r="G1915" s="32" t="s">
        <v>7036</v>
      </c>
      <c r="H1915" s="32" t="s">
        <v>7037</v>
      </c>
    </row>
    <row r="1916" spans="1:8">
      <c r="A1916" s="30"/>
      <c r="B1916" s="30"/>
      <c r="C1916" s="30"/>
      <c r="D1916" s="29" t="s">
        <v>7038</v>
      </c>
      <c r="E1916" s="30"/>
      <c r="F1916" s="30"/>
      <c r="G1916" s="30"/>
      <c r="H1916" s="29" t="s">
        <v>7039</v>
      </c>
    </row>
    <row r="1917" spans="1:8">
      <c r="A1917" s="30"/>
      <c r="B1917" s="30"/>
      <c r="C1917" s="30"/>
      <c r="D1917" s="29"/>
      <c r="E1917" s="30"/>
      <c r="F1917" s="30"/>
      <c r="G1917" s="30"/>
      <c r="H1917" s="29"/>
    </row>
    <row r="1918" spans="1:8">
      <c r="A1918" s="29" t="s">
        <v>7040</v>
      </c>
      <c r="B1918" s="30"/>
      <c r="C1918" s="30"/>
      <c r="D1918" s="29" t="s">
        <v>7041</v>
      </c>
      <c r="E1918" s="30"/>
      <c r="F1918" s="30"/>
      <c r="G1918" s="29" t="s">
        <v>7042</v>
      </c>
      <c r="H1918" s="29" t="s">
        <v>7043</v>
      </c>
    </row>
    <row r="1919" spans="1:8">
      <c r="A1919" s="29" t="s">
        <v>7044</v>
      </c>
      <c r="B1919" s="29" t="s">
        <v>7045</v>
      </c>
      <c r="C1919" s="29" t="s">
        <v>7046</v>
      </c>
      <c r="D1919" s="29" t="s">
        <v>7047</v>
      </c>
      <c r="E1919" s="29" t="s">
        <v>7048</v>
      </c>
      <c r="F1919" s="29" t="s">
        <v>7049</v>
      </c>
      <c r="G1919" s="29" t="s">
        <v>7050</v>
      </c>
      <c r="H1919" s="29" t="s">
        <v>7051</v>
      </c>
    </row>
    <row r="1920" spans="1:8">
      <c r="A1920" s="30"/>
      <c r="B1920" s="30"/>
      <c r="C1920" s="30"/>
      <c r="D1920" s="30"/>
      <c r="E1920" s="30"/>
      <c r="F1920" s="30"/>
      <c r="G1920" s="29" t="s">
        <v>7052</v>
      </c>
      <c r="H1920" s="29" t="s">
        <v>7053</v>
      </c>
    </row>
    <row r="1921" spans="1:8">
      <c r="A1921" s="29" t="s">
        <v>7054</v>
      </c>
      <c r="B1921" s="32" t="s">
        <v>7055</v>
      </c>
      <c r="C1921" s="32" t="s">
        <v>7056</v>
      </c>
      <c r="D1921" s="32" t="s">
        <v>7057</v>
      </c>
      <c r="E1921" s="32" t="s">
        <v>7058</v>
      </c>
      <c r="F1921" s="32" t="s">
        <v>7059</v>
      </c>
      <c r="G1921" s="32" t="s">
        <v>7060</v>
      </c>
      <c r="H1921" s="32" t="s">
        <v>7061</v>
      </c>
    </row>
    <row r="1922" spans="1:8">
      <c r="A1922" s="29" t="s">
        <v>7062</v>
      </c>
      <c r="B1922" s="32" t="s">
        <v>7063</v>
      </c>
      <c r="C1922" s="32" t="s">
        <v>7064</v>
      </c>
      <c r="D1922" s="32" t="s">
        <v>7065</v>
      </c>
      <c r="E1922" s="32" t="s">
        <v>7066</v>
      </c>
      <c r="F1922" s="33">
        <v>1</v>
      </c>
      <c r="G1922" s="32" t="s">
        <v>7067</v>
      </c>
      <c r="H1922" s="32" t="s">
        <v>7068</v>
      </c>
    </row>
    <row r="1923" spans="1:8">
      <c r="A1923" s="30"/>
      <c r="B1923" s="30"/>
      <c r="C1923" s="30"/>
      <c r="D1923" s="29" t="s">
        <v>7069</v>
      </c>
      <c r="E1923" s="30"/>
      <c r="F1923" s="30"/>
      <c r="G1923" s="30"/>
      <c r="H1923" s="29" t="s">
        <v>7070</v>
      </c>
    </row>
    <row r="1924" spans="1:8">
      <c r="A1924" s="30"/>
      <c r="B1924" s="30"/>
      <c r="C1924" s="30"/>
      <c r="D1924" s="29"/>
      <c r="E1924" s="30"/>
      <c r="F1924" s="30"/>
      <c r="G1924" s="30"/>
      <c r="H1924" s="29"/>
    </row>
    <row r="1925" spans="1:8">
      <c r="A1925" s="29" t="s">
        <v>7071</v>
      </c>
      <c r="B1925" s="30"/>
      <c r="C1925" s="30"/>
      <c r="D1925" s="29" t="s">
        <v>7072</v>
      </c>
      <c r="E1925" s="30"/>
      <c r="F1925" s="30"/>
      <c r="G1925" s="29" t="s">
        <v>7073</v>
      </c>
      <c r="H1925" s="29" t="s">
        <v>7074</v>
      </c>
    </row>
    <row r="1926" spans="1:8">
      <c r="A1926" s="30"/>
      <c r="B1926" s="30"/>
      <c r="C1926" s="30"/>
      <c r="D1926" s="30"/>
      <c r="E1926" s="30"/>
      <c r="F1926" s="30"/>
      <c r="G1926" s="29" t="s">
        <v>7075</v>
      </c>
      <c r="H1926" s="29" t="s">
        <v>7076</v>
      </c>
    </row>
    <row r="1927" spans="1:8">
      <c r="A1927" s="29" t="s">
        <v>7077</v>
      </c>
      <c r="B1927" s="29" t="s">
        <v>7078</v>
      </c>
      <c r="C1927" s="29" t="s">
        <v>7079</v>
      </c>
      <c r="D1927" s="29" t="s">
        <v>7080</v>
      </c>
      <c r="E1927" s="29" t="s">
        <v>7081</v>
      </c>
      <c r="F1927" s="29" t="s">
        <v>7082</v>
      </c>
      <c r="G1927" s="30"/>
      <c r="H1927" s="30"/>
    </row>
    <row r="1928" spans="1:8">
      <c r="A1928" s="30"/>
      <c r="B1928" s="30"/>
      <c r="C1928" s="30"/>
      <c r="D1928" s="30"/>
      <c r="E1928" s="30"/>
      <c r="F1928" s="30"/>
      <c r="G1928" s="29" t="s">
        <v>7083</v>
      </c>
      <c r="H1928" s="29" t="s">
        <v>7084</v>
      </c>
    </row>
    <row r="1929" spans="1:8">
      <c r="A1929" s="29" t="s">
        <v>7085</v>
      </c>
      <c r="B1929" s="32" t="s">
        <v>7086</v>
      </c>
      <c r="C1929" s="32" t="s">
        <v>7087</v>
      </c>
      <c r="D1929" s="32" t="s">
        <v>7088</v>
      </c>
      <c r="E1929" s="32" t="s">
        <v>7089</v>
      </c>
      <c r="F1929" s="32" t="s">
        <v>7090</v>
      </c>
      <c r="G1929" s="32" t="s">
        <v>7091</v>
      </c>
      <c r="H1929" s="32" t="s">
        <v>7092</v>
      </c>
    </row>
    <row r="1930" spans="1:8">
      <c r="A1930" s="29" t="s">
        <v>7093</v>
      </c>
      <c r="B1930" s="32" t="s">
        <v>7094</v>
      </c>
      <c r="C1930" s="32" t="s">
        <v>7095</v>
      </c>
      <c r="D1930" s="32" t="s">
        <v>7096</v>
      </c>
      <c r="E1930" s="32" t="s">
        <v>7097</v>
      </c>
      <c r="F1930" s="32" t="s">
        <v>7098</v>
      </c>
      <c r="G1930" s="32" t="s">
        <v>7099</v>
      </c>
      <c r="H1930" s="32" t="s">
        <v>7100</v>
      </c>
    </row>
    <row r="1931" spans="1:8">
      <c r="A1931" s="29" t="s">
        <v>7101</v>
      </c>
      <c r="B1931" s="32" t="s">
        <v>7102</v>
      </c>
      <c r="C1931" s="32" t="s">
        <v>7103</v>
      </c>
      <c r="D1931" s="32" t="s">
        <v>7104</v>
      </c>
      <c r="E1931" s="32" t="s">
        <v>7105</v>
      </c>
      <c r="F1931" s="33">
        <v>1</v>
      </c>
      <c r="G1931" s="32" t="s">
        <v>7106</v>
      </c>
      <c r="H1931" s="32" t="s">
        <v>7107</v>
      </c>
    </row>
    <row r="1932" spans="1:8">
      <c r="A1932" s="30"/>
      <c r="B1932" s="30"/>
      <c r="C1932" s="30"/>
      <c r="D1932" s="29" t="s">
        <v>7108</v>
      </c>
      <c r="E1932" s="30"/>
      <c r="F1932" s="30"/>
      <c r="G1932" s="30"/>
      <c r="H1932" s="29" t="s">
        <v>7109</v>
      </c>
    </row>
    <row r="1933" spans="1:8">
      <c r="A1933" s="30"/>
      <c r="B1933" s="30"/>
      <c r="C1933" s="30"/>
      <c r="D1933" s="29"/>
      <c r="E1933" s="30"/>
      <c r="F1933" s="30"/>
      <c r="G1933" s="30"/>
      <c r="H1933" s="29"/>
    </row>
    <row r="1934" spans="1:8">
      <c r="A1934" s="29" t="s">
        <v>7110</v>
      </c>
      <c r="B1934" s="30"/>
      <c r="C1934" s="30"/>
      <c r="D1934" s="29" t="s">
        <v>7111</v>
      </c>
      <c r="E1934" s="30"/>
      <c r="F1934" s="30"/>
      <c r="G1934" s="29" t="s">
        <v>7112</v>
      </c>
      <c r="H1934" s="29" t="s">
        <v>7113</v>
      </c>
    </row>
    <row r="1935" spans="1:8">
      <c r="A1935" s="30"/>
      <c r="B1935" s="30"/>
      <c r="C1935" s="30"/>
      <c r="D1935" s="30"/>
      <c r="E1935" s="30"/>
      <c r="F1935" s="30"/>
      <c r="G1935" s="29" t="s">
        <v>7114</v>
      </c>
      <c r="H1935" s="29" t="s">
        <v>7115</v>
      </c>
    </row>
    <row r="1936" spans="1:8">
      <c r="A1936" s="29" t="s">
        <v>7116</v>
      </c>
      <c r="B1936" s="29" t="s">
        <v>7117</v>
      </c>
      <c r="C1936" s="29" t="s">
        <v>7118</v>
      </c>
      <c r="D1936" s="29" t="s">
        <v>7119</v>
      </c>
      <c r="E1936" s="29" t="s">
        <v>7120</v>
      </c>
      <c r="F1936" s="29" t="s">
        <v>7121</v>
      </c>
      <c r="G1936" s="30"/>
      <c r="H1936" s="30"/>
    </row>
    <row r="1937" spans="1:8">
      <c r="A1937" s="30"/>
      <c r="B1937" s="30"/>
      <c r="C1937" s="30"/>
      <c r="D1937" s="30"/>
      <c r="E1937" s="30"/>
      <c r="F1937" s="30"/>
      <c r="G1937" s="29" t="s">
        <v>7122</v>
      </c>
      <c r="H1937" s="29" t="s">
        <v>7123</v>
      </c>
    </row>
    <row r="1938" spans="1:8">
      <c r="A1938" s="29" t="s">
        <v>7124</v>
      </c>
      <c r="B1938" s="32" t="s">
        <v>7125</v>
      </c>
      <c r="C1938" s="32" t="s">
        <v>7126</v>
      </c>
      <c r="D1938" s="32" t="s">
        <v>7127</v>
      </c>
      <c r="E1938" s="32" t="s">
        <v>7128</v>
      </c>
      <c r="F1938" s="32" t="s">
        <v>7129</v>
      </c>
      <c r="G1938" s="32" t="s">
        <v>7130</v>
      </c>
      <c r="H1938" s="32" t="s">
        <v>7131</v>
      </c>
    </row>
    <row r="1939" spans="1:8">
      <c r="A1939" s="29" t="s">
        <v>7132</v>
      </c>
      <c r="B1939" s="32" t="s">
        <v>7133</v>
      </c>
      <c r="C1939" s="32" t="s">
        <v>7134</v>
      </c>
      <c r="D1939" s="32" t="s">
        <v>7135</v>
      </c>
      <c r="E1939" s="32" t="s">
        <v>7136</v>
      </c>
      <c r="F1939" s="32" t="s">
        <v>7137</v>
      </c>
      <c r="G1939" s="32" t="s">
        <v>7138</v>
      </c>
      <c r="H1939" s="32" t="s">
        <v>7139</v>
      </c>
    </row>
    <row r="1940" spans="1:8">
      <c r="A1940" s="29" t="s">
        <v>7140</v>
      </c>
      <c r="B1940" s="32" t="s">
        <v>7141</v>
      </c>
      <c r="C1940" s="32" t="s">
        <v>7142</v>
      </c>
      <c r="D1940" s="32" t="s">
        <v>7143</v>
      </c>
      <c r="E1940" s="32" t="s">
        <v>7144</v>
      </c>
      <c r="F1940" s="33">
        <v>1</v>
      </c>
      <c r="G1940" s="32" t="s">
        <v>7145</v>
      </c>
      <c r="H1940" s="32" t="s">
        <v>7146</v>
      </c>
    </row>
    <row r="1941" spans="1:8">
      <c r="A1941" s="30"/>
      <c r="B1941" s="30"/>
      <c r="C1941" s="30"/>
      <c r="D1941" s="29" t="s">
        <v>7147</v>
      </c>
      <c r="E1941" s="30"/>
      <c r="F1941" s="30"/>
      <c r="G1941" s="30"/>
      <c r="H1941" s="29" t="s">
        <v>7148</v>
      </c>
    </row>
    <row r="1942" spans="1:8">
      <c r="A1942" s="30"/>
      <c r="B1942" s="30"/>
      <c r="C1942" s="30"/>
      <c r="D1942" s="29"/>
      <c r="E1942" s="30"/>
      <c r="F1942" s="30"/>
      <c r="G1942" s="30"/>
      <c r="H1942" s="29"/>
    </row>
    <row r="1943" spans="1:8">
      <c r="A1943" s="29" t="s">
        <v>7149</v>
      </c>
      <c r="B1943" s="30"/>
      <c r="C1943" s="30"/>
      <c r="D1943" s="29" t="s">
        <v>7150</v>
      </c>
      <c r="E1943" s="30"/>
      <c r="F1943" s="30"/>
      <c r="G1943" s="30"/>
      <c r="H1943" s="29" t="s">
        <v>7151</v>
      </c>
    </row>
    <row r="1944" spans="1:8">
      <c r="A1944" s="30"/>
      <c r="B1944" s="30"/>
      <c r="C1944" s="30"/>
      <c r="D1944" s="30"/>
      <c r="E1944" s="30"/>
      <c r="F1944" s="30"/>
      <c r="G1944" s="29" t="s">
        <v>7152</v>
      </c>
      <c r="H1944" s="29" t="s">
        <v>7153</v>
      </c>
    </row>
    <row r="1945" spans="1:8">
      <c r="A1945" s="29" t="s">
        <v>7154</v>
      </c>
      <c r="B1945" s="29" t="s">
        <v>7155</v>
      </c>
      <c r="C1945" s="29" t="s">
        <v>7156</v>
      </c>
      <c r="D1945" s="29" t="s">
        <v>7157</v>
      </c>
      <c r="E1945" s="29" t="s">
        <v>7158</v>
      </c>
      <c r="F1945" s="29" t="s">
        <v>7159</v>
      </c>
      <c r="G1945" s="30"/>
      <c r="H1945" s="30"/>
    </row>
    <row r="1946" spans="1:8">
      <c r="A1946" s="30"/>
      <c r="B1946" s="30"/>
      <c r="C1946" s="30"/>
      <c r="D1946" s="30"/>
      <c r="E1946" s="30"/>
      <c r="F1946" s="30"/>
      <c r="G1946" s="29" t="s">
        <v>7160</v>
      </c>
      <c r="H1946" s="29" t="s">
        <v>7161</v>
      </c>
    </row>
    <row r="1947" spans="1:8">
      <c r="A1947" s="32" t="s">
        <v>7162</v>
      </c>
      <c r="B1947" s="32" t="s">
        <v>7163</v>
      </c>
      <c r="C1947" s="32" t="s">
        <v>7164</v>
      </c>
      <c r="D1947" s="32" t="s">
        <v>7165</v>
      </c>
      <c r="E1947" s="32" t="s">
        <v>7166</v>
      </c>
      <c r="F1947" s="32" t="s">
        <v>7167</v>
      </c>
      <c r="G1947" s="32" t="s">
        <v>7168</v>
      </c>
      <c r="H1947" s="32" t="s">
        <v>7169</v>
      </c>
    </row>
    <row r="1948" spans="1:8">
      <c r="A1948" s="32" t="s">
        <v>7170</v>
      </c>
      <c r="B1948" s="32" t="s">
        <v>7171</v>
      </c>
      <c r="C1948" s="32" t="s">
        <v>7172</v>
      </c>
      <c r="D1948" s="32" t="s">
        <v>7173</v>
      </c>
      <c r="E1948" s="32" t="s">
        <v>7174</v>
      </c>
      <c r="F1948" s="32" t="s">
        <v>7175</v>
      </c>
      <c r="G1948" s="32" t="s">
        <v>7176</v>
      </c>
      <c r="H1948" s="32" t="s">
        <v>7177</v>
      </c>
    </row>
    <row r="1949" spans="1:8">
      <c r="A1949" s="32" t="s">
        <v>7178</v>
      </c>
      <c r="B1949" s="32" t="s">
        <v>7179</v>
      </c>
      <c r="C1949" s="32" t="s">
        <v>7180</v>
      </c>
      <c r="D1949" s="32" t="s">
        <v>7181</v>
      </c>
      <c r="E1949" s="32" t="s">
        <v>7182</v>
      </c>
      <c r="F1949" s="32" t="s">
        <v>7183</v>
      </c>
      <c r="G1949" s="32" t="s">
        <v>7184</v>
      </c>
      <c r="H1949" s="32" t="s">
        <v>7185</v>
      </c>
    </row>
    <row r="1950" spans="1:8">
      <c r="A1950" s="32" t="s">
        <v>7186</v>
      </c>
      <c r="B1950" s="32" t="s">
        <v>7187</v>
      </c>
      <c r="C1950" s="32" t="s">
        <v>7188</v>
      </c>
      <c r="D1950" s="32" t="s">
        <v>7189</v>
      </c>
      <c r="E1950" s="32" t="s">
        <v>7190</v>
      </c>
      <c r="F1950" s="32" t="s">
        <v>7191</v>
      </c>
      <c r="G1950" s="32" t="s">
        <v>7192</v>
      </c>
      <c r="H1950" s="32" t="s">
        <v>7193</v>
      </c>
    </row>
    <row r="1951" spans="1:8">
      <c r="A1951" s="32" t="s">
        <v>7194</v>
      </c>
      <c r="B1951" s="32" t="s">
        <v>7195</v>
      </c>
      <c r="C1951" s="33">
        <v>10549</v>
      </c>
      <c r="D1951" s="32" t="s">
        <v>7196</v>
      </c>
      <c r="E1951" s="32" t="s">
        <v>7197</v>
      </c>
      <c r="F1951" s="32" t="s">
        <v>7198</v>
      </c>
      <c r="G1951" s="32" t="s">
        <v>7199</v>
      </c>
      <c r="H1951" s="32" t="s">
        <v>7200</v>
      </c>
    </row>
    <row r="1952" spans="1:8">
      <c r="A1952" s="32" t="s">
        <v>7201</v>
      </c>
      <c r="B1952" s="32" t="s">
        <v>7202</v>
      </c>
      <c r="C1952" s="33">
        <v>10554</v>
      </c>
      <c r="D1952" s="32" t="s">
        <v>7203</v>
      </c>
      <c r="E1952" s="32" t="s">
        <v>7204</v>
      </c>
      <c r="F1952" s="32" t="s">
        <v>7205</v>
      </c>
      <c r="G1952" s="32" t="s">
        <v>7206</v>
      </c>
      <c r="H1952" s="32" t="s">
        <v>7207</v>
      </c>
    </row>
    <row r="1953" spans="1:8">
      <c r="A1953" s="30"/>
      <c r="B1953" s="30"/>
      <c r="C1953" s="30"/>
      <c r="D1953" s="29" t="s">
        <v>7208</v>
      </c>
      <c r="E1953" s="30"/>
      <c r="F1953" s="30"/>
      <c r="G1953" s="30"/>
      <c r="H1953" s="29" t="s">
        <v>7209</v>
      </c>
    </row>
    <row r="1954" spans="1:8">
      <c r="A1954" s="30"/>
      <c r="B1954" s="30"/>
      <c r="C1954" s="30"/>
      <c r="D1954" s="29"/>
      <c r="E1954" s="30"/>
      <c r="F1954" s="30"/>
      <c r="G1954" s="30"/>
      <c r="H1954" s="29"/>
    </row>
    <row r="1955" spans="1:8">
      <c r="A1955" s="29" t="s">
        <v>7210</v>
      </c>
      <c r="B1955" s="30"/>
      <c r="C1955" s="30"/>
      <c r="D1955" s="29" t="s">
        <v>7211</v>
      </c>
      <c r="E1955" s="30"/>
      <c r="F1955" s="30"/>
      <c r="G1955" s="29" t="s">
        <v>7212</v>
      </c>
      <c r="H1955" s="29" t="s">
        <v>7213</v>
      </c>
    </row>
    <row r="1956" spans="1:8">
      <c r="A1956" s="29" t="s">
        <v>7214</v>
      </c>
      <c r="B1956" s="29" t="s">
        <v>7215</v>
      </c>
      <c r="C1956" s="29" t="s">
        <v>7216</v>
      </c>
      <c r="D1956" s="29" t="s">
        <v>7217</v>
      </c>
      <c r="E1956" s="29" t="s">
        <v>7218</v>
      </c>
      <c r="F1956" s="29" t="s">
        <v>7219</v>
      </c>
      <c r="G1956" s="29" t="s">
        <v>7220</v>
      </c>
      <c r="H1956" s="29" t="s">
        <v>7221</v>
      </c>
    </row>
    <row r="1957" spans="1:8">
      <c r="A1957" s="30"/>
      <c r="B1957" s="30"/>
      <c r="C1957" s="30"/>
      <c r="D1957" s="30"/>
      <c r="E1957" s="30"/>
      <c r="F1957" s="30"/>
      <c r="G1957" s="29" t="s">
        <v>7222</v>
      </c>
      <c r="H1957" s="29" t="s">
        <v>7223</v>
      </c>
    </row>
    <row r="1958" spans="1:8">
      <c r="A1958" s="29" t="s">
        <v>7224</v>
      </c>
      <c r="B1958" s="32" t="s">
        <v>7225</v>
      </c>
      <c r="C1958" s="32" t="s">
        <v>7226</v>
      </c>
      <c r="D1958" s="32" t="s">
        <v>7227</v>
      </c>
      <c r="E1958" s="32" t="s">
        <v>7228</v>
      </c>
      <c r="F1958" s="32" t="s">
        <v>7229</v>
      </c>
      <c r="G1958" s="32" t="s">
        <v>7230</v>
      </c>
      <c r="H1958" s="32" t="s">
        <v>7231</v>
      </c>
    </row>
    <row r="1959" spans="1:8">
      <c r="A1959" s="29" t="s">
        <v>7232</v>
      </c>
      <c r="B1959" s="32" t="s">
        <v>7233</v>
      </c>
      <c r="C1959" s="32" t="s">
        <v>7234</v>
      </c>
      <c r="D1959" s="32" t="s">
        <v>7235</v>
      </c>
      <c r="E1959" s="32" t="s">
        <v>7236</v>
      </c>
      <c r="F1959" s="32" t="s">
        <v>7237</v>
      </c>
      <c r="G1959" s="32" t="s">
        <v>7238</v>
      </c>
      <c r="H1959" s="32" t="s">
        <v>7239</v>
      </c>
    </row>
    <row r="1960" spans="1:8">
      <c r="A1960" s="29" t="s">
        <v>7240</v>
      </c>
      <c r="B1960" s="32" t="s">
        <v>7241</v>
      </c>
      <c r="C1960" s="32" t="s">
        <v>7242</v>
      </c>
      <c r="D1960" s="32" t="s">
        <v>7243</v>
      </c>
      <c r="E1960" s="32" t="s">
        <v>7244</v>
      </c>
      <c r="F1960" s="33">
        <v>1</v>
      </c>
      <c r="G1960" s="32" t="s">
        <v>7245</v>
      </c>
      <c r="H1960" s="32" t="s">
        <v>7246</v>
      </c>
    </row>
    <row r="1961" spans="1:8">
      <c r="A1961" s="30"/>
      <c r="B1961" s="30"/>
      <c r="C1961" s="30"/>
      <c r="D1961" s="29" t="s">
        <v>7247</v>
      </c>
      <c r="E1961" s="30"/>
      <c r="F1961" s="30"/>
      <c r="G1961" s="30"/>
      <c r="H1961" s="29" t="s">
        <v>7248</v>
      </c>
    </row>
    <row r="1962" spans="1:8">
      <c r="A1962" s="30"/>
      <c r="B1962" s="30"/>
      <c r="C1962" s="30"/>
      <c r="D1962" s="29"/>
      <c r="E1962" s="30"/>
      <c r="F1962" s="30"/>
      <c r="G1962" s="30"/>
      <c r="H1962" s="29"/>
    </row>
    <row r="1963" spans="1:8">
      <c r="A1963" s="29" t="s">
        <v>7249</v>
      </c>
      <c r="B1963" s="30"/>
      <c r="C1963" s="30"/>
      <c r="D1963" s="29" t="s">
        <v>7250</v>
      </c>
      <c r="E1963" s="30"/>
      <c r="F1963" s="30"/>
      <c r="G1963" s="29" t="s">
        <v>7251</v>
      </c>
      <c r="H1963" s="29" t="s">
        <v>7252</v>
      </c>
    </row>
    <row r="1964" spans="1:8">
      <c r="A1964" s="30"/>
      <c r="B1964" s="30"/>
      <c r="C1964" s="30"/>
      <c r="D1964" s="30"/>
      <c r="E1964" s="30"/>
      <c r="F1964" s="30"/>
      <c r="G1964" s="29" t="s">
        <v>7253</v>
      </c>
      <c r="H1964" s="29" t="s">
        <v>7254</v>
      </c>
    </row>
    <row r="1965" spans="1:8">
      <c r="A1965" s="29" t="s">
        <v>7255</v>
      </c>
      <c r="B1965" s="29" t="s">
        <v>7256</v>
      </c>
      <c r="C1965" s="29" t="s">
        <v>7257</v>
      </c>
      <c r="D1965" s="29" t="s">
        <v>7258</v>
      </c>
      <c r="E1965" s="29" t="s">
        <v>7259</v>
      </c>
      <c r="F1965" s="29" t="s">
        <v>7260</v>
      </c>
      <c r="G1965" s="30"/>
      <c r="H1965" s="30"/>
    </row>
    <row r="1966" spans="1:8">
      <c r="A1966" s="30"/>
      <c r="B1966" s="30"/>
      <c r="C1966" s="30"/>
      <c r="D1966" s="30"/>
      <c r="E1966" s="30"/>
      <c r="F1966" s="30"/>
      <c r="G1966" s="29" t="s">
        <v>7261</v>
      </c>
      <c r="H1966" s="29" t="s">
        <v>7262</v>
      </c>
    </row>
    <row r="1967" spans="1:8">
      <c r="A1967" s="29" t="s">
        <v>7263</v>
      </c>
      <c r="B1967" s="32" t="s">
        <v>7264</v>
      </c>
      <c r="C1967" s="32" t="s">
        <v>7265</v>
      </c>
      <c r="D1967" s="32" t="s">
        <v>7266</v>
      </c>
      <c r="E1967" s="32" t="s">
        <v>7267</v>
      </c>
      <c r="F1967" s="32" t="s">
        <v>7268</v>
      </c>
      <c r="G1967" s="32" t="s">
        <v>7269</v>
      </c>
      <c r="H1967" s="32" t="s">
        <v>7270</v>
      </c>
    </row>
    <row r="1968" spans="1:8">
      <c r="A1968" s="29" t="s">
        <v>7271</v>
      </c>
      <c r="B1968" s="32" t="s">
        <v>7272</v>
      </c>
      <c r="C1968" s="32" t="s">
        <v>7273</v>
      </c>
      <c r="D1968" s="32" t="s">
        <v>7274</v>
      </c>
      <c r="E1968" s="32" t="s">
        <v>7275</v>
      </c>
      <c r="F1968" s="32" t="s">
        <v>7276</v>
      </c>
      <c r="G1968" s="32" t="s">
        <v>7277</v>
      </c>
      <c r="H1968" s="32" t="s">
        <v>7278</v>
      </c>
    </row>
    <row r="1969" spans="1:8">
      <c r="A1969" s="29" t="s">
        <v>7279</v>
      </c>
      <c r="B1969" s="32" t="s">
        <v>7280</v>
      </c>
      <c r="C1969" s="32" t="s">
        <v>7281</v>
      </c>
      <c r="D1969" s="32" t="s">
        <v>7282</v>
      </c>
      <c r="E1969" s="32" t="s">
        <v>7283</v>
      </c>
      <c r="F1969" s="33">
        <v>1</v>
      </c>
      <c r="G1969" s="32" t="s">
        <v>7284</v>
      </c>
      <c r="H1969" s="32" t="s">
        <v>7285</v>
      </c>
    </row>
    <row r="1970" spans="1:8">
      <c r="A1970" s="30"/>
      <c r="B1970" s="30"/>
      <c r="C1970" s="30"/>
      <c r="D1970" s="29" t="s">
        <v>7286</v>
      </c>
      <c r="E1970" s="30"/>
      <c r="F1970" s="30"/>
      <c r="G1970" s="30"/>
      <c r="H1970" s="29" t="s">
        <v>7287</v>
      </c>
    </row>
    <row r="1971" spans="1:8">
      <c r="A1971" s="30"/>
      <c r="B1971" s="30"/>
      <c r="C1971" s="30"/>
      <c r="D1971" s="29"/>
      <c r="E1971" s="30"/>
      <c r="F1971" s="30"/>
      <c r="G1971" s="30"/>
      <c r="H1971" s="29"/>
    </row>
    <row r="1972" spans="1:8">
      <c r="A1972" s="29" t="s">
        <v>7288</v>
      </c>
      <c r="B1972" s="30"/>
      <c r="C1972" s="30"/>
      <c r="D1972" s="29" t="s">
        <v>7289</v>
      </c>
      <c r="E1972" s="30"/>
      <c r="F1972" s="30"/>
      <c r="G1972" s="29" t="s">
        <v>7290</v>
      </c>
      <c r="H1972" s="29" t="s">
        <v>7291</v>
      </c>
    </row>
    <row r="1973" spans="1:8">
      <c r="A1973" s="29" t="s">
        <v>7292</v>
      </c>
      <c r="B1973" s="29" t="s">
        <v>7293</v>
      </c>
      <c r="C1973" s="29" t="s">
        <v>7294</v>
      </c>
      <c r="D1973" s="29" t="s">
        <v>7295</v>
      </c>
      <c r="E1973" s="29" t="s">
        <v>7296</v>
      </c>
      <c r="F1973" s="29" t="s">
        <v>7297</v>
      </c>
      <c r="G1973" s="29" t="s">
        <v>7298</v>
      </c>
      <c r="H1973" s="29" t="s">
        <v>7299</v>
      </c>
    </row>
    <row r="1974" spans="1:8">
      <c r="A1974" s="30"/>
      <c r="B1974" s="30"/>
      <c r="C1974" s="30"/>
      <c r="D1974" s="30"/>
      <c r="E1974" s="30"/>
      <c r="F1974" s="30"/>
      <c r="G1974" s="29" t="s">
        <v>7300</v>
      </c>
      <c r="H1974" s="29" t="s">
        <v>7301</v>
      </c>
    </row>
    <row r="1975" spans="1:8">
      <c r="A1975" s="29" t="s">
        <v>7302</v>
      </c>
      <c r="B1975" s="32" t="s">
        <v>7303</v>
      </c>
      <c r="C1975" s="32" t="s">
        <v>7304</v>
      </c>
      <c r="D1975" s="32" t="s">
        <v>7305</v>
      </c>
      <c r="E1975" s="32" t="s">
        <v>7306</v>
      </c>
      <c r="F1975" s="32" t="s">
        <v>7307</v>
      </c>
      <c r="G1975" s="32" t="s">
        <v>7308</v>
      </c>
      <c r="H1975" s="32" t="s">
        <v>7309</v>
      </c>
    </row>
    <row r="1976" spans="1:8">
      <c r="A1976" s="29" t="s">
        <v>7310</v>
      </c>
      <c r="B1976" s="32" t="s">
        <v>7311</v>
      </c>
      <c r="C1976" s="32" t="s">
        <v>7312</v>
      </c>
      <c r="D1976" s="32" t="s">
        <v>7313</v>
      </c>
      <c r="E1976" s="32" t="s">
        <v>7314</v>
      </c>
      <c r="F1976" s="32" t="s">
        <v>7315</v>
      </c>
      <c r="G1976" s="32" t="s">
        <v>7316</v>
      </c>
      <c r="H1976" s="32" t="s">
        <v>7317</v>
      </c>
    </row>
    <row r="1977" spans="1:8">
      <c r="A1977" s="29" t="s">
        <v>7318</v>
      </c>
      <c r="B1977" s="32" t="s">
        <v>7319</v>
      </c>
      <c r="C1977" s="32" t="s">
        <v>7320</v>
      </c>
      <c r="D1977" s="32" t="s">
        <v>7321</v>
      </c>
      <c r="E1977" s="32" t="s">
        <v>7322</v>
      </c>
      <c r="F1977" s="33">
        <v>1</v>
      </c>
      <c r="G1977" s="32" t="s">
        <v>7323</v>
      </c>
      <c r="H1977" s="32" t="s">
        <v>7324</v>
      </c>
    </row>
    <row r="1978" spans="1:8">
      <c r="A1978" s="30"/>
      <c r="B1978" s="30"/>
      <c r="C1978" s="30"/>
      <c r="D1978" s="29" t="s">
        <v>7325</v>
      </c>
      <c r="E1978" s="30"/>
      <c r="F1978" s="30"/>
      <c r="G1978" s="30"/>
      <c r="H1978" s="29" t="s">
        <v>7326</v>
      </c>
    </row>
    <row r="1979" spans="1:8">
      <c r="A1979" s="30"/>
      <c r="B1979" s="30"/>
      <c r="C1979" s="30"/>
      <c r="D1979" s="29"/>
      <c r="E1979" s="30"/>
      <c r="F1979" s="30"/>
      <c r="G1979" s="30"/>
      <c r="H1979" s="29"/>
    </row>
    <row r="1980" spans="1:8">
      <c r="A1980" s="29" t="s">
        <v>7327</v>
      </c>
      <c r="B1980" s="30"/>
      <c r="C1980" s="30"/>
      <c r="D1980" s="29" t="s">
        <v>7328</v>
      </c>
      <c r="E1980" s="30"/>
      <c r="F1980" s="30"/>
      <c r="G1980" s="29" t="s">
        <v>7329</v>
      </c>
      <c r="H1980" s="29" t="s">
        <v>7330</v>
      </c>
    </row>
    <row r="1981" spans="1:8">
      <c r="A1981" s="30"/>
      <c r="B1981" s="30"/>
      <c r="C1981" s="30"/>
      <c r="D1981" s="30"/>
      <c r="E1981" s="30"/>
      <c r="F1981" s="30"/>
      <c r="G1981" s="29" t="s">
        <v>7331</v>
      </c>
      <c r="H1981" s="29" t="s">
        <v>7332</v>
      </c>
    </row>
    <row r="1982" spans="1:8">
      <c r="A1982" s="29" t="s">
        <v>7333</v>
      </c>
      <c r="B1982" s="29" t="s">
        <v>7334</v>
      </c>
      <c r="C1982" s="29" t="s">
        <v>7335</v>
      </c>
      <c r="D1982" s="29" t="s">
        <v>7336</v>
      </c>
      <c r="E1982" s="29" t="s">
        <v>7337</v>
      </c>
      <c r="F1982" s="29" t="s">
        <v>7338</v>
      </c>
      <c r="G1982" s="30"/>
      <c r="H1982" s="30"/>
    </row>
    <row r="1983" spans="1:8">
      <c r="A1983" s="30"/>
      <c r="B1983" s="30"/>
      <c r="C1983" s="30"/>
      <c r="D1983" s="30"/>
      <c r="E1983" s="30"/>
      <c r="F1983" s="30"/>
      <c r="G1983" s="29" t="s">
        <v>7339</v>
      </c>
      <c r="H1983" s="29" t="s">
        <v>7340</v>
      </c>
    </row>
    <row r="1984" spans="1:8">
      <c r="A1984" s="29" t="s">
        <v>7341</v>
      </c>
      <c r="B1984" s="32" t="s">
        <v>7342</v>
      </c>
      <c r="C1984" s="32" t="s">
        <v>7343</v>
      </c>
      <c r="D1984" s="32" t="s">
        <v>7344</v>
      </c>
      <c r="E1984" s="32" t="s">
        <v>7345</v>
      </c>
      <c r="F1984" s="32" t="s">
        <v>7346</v>
      </c>
      <c r="G1984" s="32" t="s">
        <v>7347</v>
      </c>
      <c r="H1984" s="32" t="s">
        <v>7348</v>
      </c>
    </row>
    <row r="1985" spans="1:8">
      <c r="A1985" s="29" t="s">
        <v>7349</v>
      </c>
      <c r="B1985" s="32" t="s">
        <v>7350</v>
      </c>
      <c r="C1985" s="32" t="s">
        <v>7351</v>
      </c>
      <c r="D1985" s="32" t="s">
        <v>7352</v>
      </c>
      <c r="E1985" s="32" t="s">
        <v>7353</v>
      </c>
      <c r="F1985" s="32" t="s">
        <v>7354</v>
      </c>
      <c r="G1985" s="32" t="s">
        <v>7355</v>
      </c>
      <c r="H1985" s="32" t="s">
        <v>7356</v>
      </c>
    </row>
    <row r="1986" spans="1:8">
      <c r="A1986" s="30"/>
      <c r="B1986" s="30"/>
      <c r="C1986" s="30"/>
      <c r="D1986" s="32" t="s">
        <v>7357</v>
      </c>
      <c r="E1986" s="30"/>
      <c r="F1986" s="30"/>
      <c r="G1986" s="30"/>
      <c r="H1986" s="30"/>
    </row>
    <row r="1987" spans="1:8">
      <c r="A1987" s="29" t="s">
        <v>7358</v>
      </c>
      <c r="B1987" s="32" t="s">
        <v>7359</v>
      </c>
      <c r="C1987" s="32" t="s">
        <v>7360</v>
      </c>
      <c r="D1987" s="33">
        <v>10351</v>
      </c>
      <c r="E1987" s="32" t="s">
        <v>7361</v>
      </c>
      <c r="F1987" s="33">
        <v>1</v>
      </c>
      <c r="G1987" s="32" t="s">
        <v>7362</v>
      </c>
      <c r="H1987" s="32" t="s">
        <v>7363</v>
      </c>
    </row>
    <row r="1988" spans="1:8">
      <c r="A1988" s="30"/>
      <c r="B1988" s="30"/>
      <c r="C1988" s="30"/>
      <c r="D1988" s="29" t="s">
        <v>7364</v>
      </c>
      <c r="E1988" s="30"/>
      <c r="F1988" s="30"/>
      <c r="G1988" s="30"/>
      <c r="H1988" s="29" t="s">
        <v>7365</v>
      </c>
    </row>
    <row r="1989" spans="1:8">
      <c r="A1989" s="30"/>
      <c r="B1989" s="30"/>
      <c r="C1989" s="30"/>
      <c r="D1989" s="29"/>
      <c r="E1989" s="30"/>
      <c r="F1989" s="30"/>
      <c r="G1989" s="30"/>
      <c r="H1989" s="29"/>
    </row>
    <row r="1990" spans="1:8">
      <c r="A1990" s="29" t="s">
        <v>7366</v>
      </c>
      <c r="B1990" s="30"/>
      <c r="C1990" s="30"/>
      <c r="D1990" s="29" t="s">
        <v>7367</v>
      </c>
      <c r="E1990" s="30"/>
      <c r="F1990" s="30"/>
      <c r="G1990" s="29" t="s">
        <v>7368</v>
      </c>
      <c r="H1990" s="29" t="s">
        <v>7369</v>
      </c>
    </row>
    <row r="1991" spans="1:8">
      <c r="A1991" s="30"/>
      <c r="B1991" s="30"/>
      <c r="C1991" s="30"/>
      <c r="D1991" s="30"/>
      <c r="E1991" s="30"/>
      <c r="F1991" s="30"/>
      <c r="G1991" s="29" t="s">
        <v>7370</v>
      </c>
      <c r="H1991" s="29" t="s">
        <v>7371</v>
      </c>
    </row>
    <row r="1992" spans="1:8">
      <c r="A1992" s="29" t="s">
        <v>7372</v>
      </c>
      <c r="B1992" s="29" t="s">
        <v>7373</v>
      </c>
      <c r="C1992" s="29" t="s">
        <v>7374</v>
      </c>
      <c r="D1992" s="29" t="s">
        <v>7375</v>
      </c>
      <c r="E1992" s="29" t="s">
        <v>7376</v>
      </c>
      <c r="F1992" s="29" t="s">
        <v>7377</v>
      </c>
      <c r="G1992" s="30"/>
      <c r="H1992" s="30"/>
    </row>
    <row r="1993" spans="1:8">
      <c r="A1993" s="30"/>
      <c r="B1993" s="30"/>
      <c r="C1993" s="30"/>
      <c r="D1993" s="30"/>
      <c r="E1993" s="30"/>
      <c r="F1993" s="30"/>
      <c r="G1993" s="29" t="s">
        <v>7378</v>
      </c>
      <c r="H1993" s="29" t="s">
        <v>7379</v>
      </c>
    </row>
    <row r="1994" spans="1:8">
      <c r="A1994" s="29" t="s">
        <v>7380</v>
      </c>
      <c r="B1994" s="32" t="s">
        <v>7381</v>
      </c>
      <c r="C1994" s="32" t="s">
        <v>7382</v>
      </c>
      <c r="D1994" s="32" t="s">
        <v>7383</v>
      </c>
      <c r="E1994" s="32" t="s">
        <v>7384</v>
      </c>
      <c r="F1994" s="32" t="s">
        <v>7385</v>
      </c>
      <c r="G1994" s="32" t="s">
        <v>7386</v>
      </c>
      <c r="H1994" s="32" t="s">
        <v>7387</v>
      </c>
    </row>
    <row r="1995" spans="1:8">
      <c r="A1995" s="29" t="s">
        <v>7388</v>
      </c>
      <c r="B1995" s="32" t="s">
        <v>7389</v>
      </c>
      <c r="C1995" s="32" t="s">
        <v>7390</v>
      </c>
      <c r="D1995" s="32" t="s">
        <v>7391</v>
      </c>
      <c r="E1995" s="32" t="s">
        <v>7392</v>
      </c>
      <c r="F1995" s="32" t="s">
        <v>7393</v>
      </c>
      <c r="G1995" s="32" t="s">
        <v>7394</v>
      </c>
      <c r="H1995" s="32" t="s">
        <v>7395</v>
      </c>
    </row>
    <row r="1996" spans="1:8">
      <c r="A1996" s="29" t="s">
        <v>7396</v>
      </c>
      <c r="B1996" s="32" t="s">
        <v>7397</v>
      </c>
      <c r="C1996" s="32" t="s">
        <v>7398</v>
      </c>
      <c r="D1996" s="32" t="s">
        <v>7399</v>
      </c>
      <c r="E1996" s="32" t="s">
        <v>7400</v>
      </c>
      <c r="F1996" s="33">
        <v>1</v>
      </c>
      <c r="G1996" s="32" t="s">
        <v>7401</v>
      </c>
      <c r="H1996" s="32" t="s">
        <v>7402</v>
      </c>
    </row>
    <row r="1997" spans="1:8">
      <c r="A1997" s="30"/>
      <c r="B1997" s="30"/>
      <c r="C1997" s="30"/>
      <c r="D1997" s="29" t="s">
        <v>7403</v>
      </c>
      <c r="E1997" s="30"/>
      <c r="F1997" s="30"/>
      <c r="G1997" s="30"/>
      <c r="H1997" s="29" t="s">
        <v>7404</v>
      </c>
    </row>
    <row r="1998" spans="1:8">
      <c r="A1998" s="30"/>
      <c r="B1998" s="30"/>
      <c r="C1998" s="30"/>
      <c r="D1998" s="29"/>
      <c r="E1998" s="30"/>
      <c r="F1998" s="30"/>
      <c r="G1998" s="30"/>
      <c r="H1998" s="29"/>
    </row>
    <row r="1999" spans="1:8">
      <c r="A1999" s="29" t="s">
        <v>7405</v>
      </c>
      <c r="B1999" s="30"/>
      <c r="C1999" s="30"/>
      <c r="D1999" s="29" t="s">
        <v>7406</v>
      </c>
      <c r="E1999" s="30"/>
      <c r="F1999" s="30"/>
      <c r="G1999" s="29" t="s">
        <v>7407</v>
      </c>
      <c r="H1999" s="29" t="s">
        <v>7408</v>
      </c>
    </row>
    <row r="2000" spans="1:8">
      <c r="A2000" s="30"/>
      <c r="B2000" s="30"/>
      <c r="C2000" s="30"/>
      <c r="D2000" s="30"/>
      <c r="E2000" s="30"/>
      <c r="F2000" s="30"/>
      <c r="G2000" s="29" t="s">
        <v>7409</v>
      </c>
      <c r="H2000" s="29" t="s">
        <v>7410</v>
      </c>
    </row>
    <row r="2001" spans="1:8">
      <c r="A2001" s="29" t="s">
        <v>7411</v>
      </c>
      <c r="B2001" s="29" t="s">
        <v>7412</v>
      </c>
      <c r="C2001" s="29" t="s">
        <v>7413</v>
      </c>
      <c r="D2001" s="29" t="s">
        <v>7414</v>
      </c>
      <c r="E2001" s="29" t="s">
        <v>7415</v>
      </c>
      <c r="F2001" s="29" t="s">
        <v>7416</v>
      </c>
      <c r="G2001" s="29" t="s">
        <v>7417</v>
      </c>
      <c r="H2001" s="29" t="s">
        <v>7418</v>
      </c>
    </row>
    <row r="2002" spans="1:8">
      <c r="A2002" s="29" t="s">
        <v>7419</v>
      </c>
      <c r="B2002" s="32" t="s">
        <v>7420</v>
      </c>
      <c r="C2002" s="32" t="s">
        <v>7421</v>
      </c>
      <c r="D2002" s="32" t="s">
        <v>7422</v>
      </c>
      <c r="E2002" s="32" t="s">
        <v>7423</v>
      </c>
      <c r="F2002" s="32" t="s">
        <v>7424</v>
      </c>
      <c r="G2002" s="32" t="s">
        <v>7425</v>
      </c>
      <c r="H2002" s="32" t="s">
        <v>7426</v>
      </c>
    </row>
    <row r="2003" spans="1:8">
      <c r="A2003" s="30"/>
      <c r="B2003" s="30"/>
      <c r="C2003" s="30"/>
      <c r="D2003" s="29" t="s">
        <v>7427</v>
      </c>
      <c r="E2003" s="30"/>
      <c r="F2003" s="30"/>
      <c r="G2003" s="30"/>
      <c r="H2003" s="29" t="s">
        <v>7428</v>
      </c>
    </row>
    <row r="2004" spans="1:8">
      <c r="A2004" s="30"/>
      <c r="B2004" s="30"/>
      <c r="C2004" s="30"/>
      <c r="D2004" s="29"/>
      <c r="E2004" s="30"/>
      <c r="F2004" s="30"/>
      <c r="G2004" s="30"/>
      <c r="H2004" s="29"/>
    </row>
    <row r="2005" spans="1:8">
      <c r="A2005" s="29" t="s">
        <v>7429</v>
      </c>
      <c r="B2005" s="30"/>
      <c r="C2005" s="30"/>
      <c r="D2005" s="29" t="s">
        <v>7430</v>
      </c>
      <c r="E2005" s="30"/>
      <c r="F2005" s="30"/>
      <c r="G2005" s="30"/>
      <c r="H2005" s="29" t="s">
        <v>7431</v>
      </c>
    </row>
    <row r="2006" spans="1:8">
      <c r="A2006" s="30"/>
      <c r="B2006" s="30"/>
      <c r="C2006" s="30"/>
      <c r="D2006" s="30"/>
      <c r="E2006" s="30"/>
      <c r="F2006" s="30"/>
      <c r="G2006" s="29" t="s">
        <v>7432</v>
      </c>
      <c r="H2006" s="29" t="s">
        <v>7433</v>
      </c>
    </row>
    <row r="2007" spans="1:8">
      <c r="A2007" s="29" t="s">
        <v>7434</v>
      </c>
      <c r="B2007" s="29" t="s">
        <v>7435</v>
      </c>
      <c r="C2007" s="29" t="s">
        <v>7436</v>
      </c>
      <c r="D2007" s="29" t="s">
        <v>7437</v>
      </c>
      <c r="E2007" s="29" t="s">
        <v>7438</v>
      </c>
      <c r="F2007" s="29" t="s">
        <v>7439</v>
      </c>
      <c r="G2007" s="30"/>
      <c r="H2007" s="30"/>
    </row>
    <row r="2008" spans="1:8">
      <c r="A2008" s="30"/>
      <c r="B2008" s="30"/>
      <c r="C2008" s="30"/>
      <c r="D2008" s="30"/>
      <c r="E2008" s="30"/>
      <c r="F2008" s="30"/>
      <c r="G2008" s="29" t="s">
        <v>7440</v>
      </c>
      <c r="H2008" s="29" t="s">
        <v>7441</v>
      </c>
    </row>
    <row r="2009" spans="1:8">
      <c r="A2009" s="32" t="s">
        <v>7442</v>
      </c>
      <c r="B2009" s="32" t="s">
        <v>7443</v>
      </c>
      <c r="C2009" s="32" t="s">
        <v>7444</v>
      </c>
      <c r="D2009" s="32" t="s">
        <v>7445</v>
      </c>
      <c r="E2009" s="32" t="s">
        <v>7446</v>
      </c>
      <c r="F2009" s="32" t="s">
        <v>7447</v>
      </c>
      <c r="G2009" s="32" t="s">
        <v>7448</v>
      </c>
      <c r="H2009" s="32" t="s">
        <v>7449</v>
      </c>
    </row>
    <row r="2010" spans="1:8">
      <c r="A2010" s="32" t="s">
        <v>7450</v>
      </c>
      <c r="B2010" s="32" t="s">
        <v>7451</v>
      </c>
      <c r="C2010" s="32" t="s">
        <v>7452</v>
      </c>
      <c r="D2010" s="32" t="s">
        <v>7453</v>
      </c>
      <c r="E2010" s="32" t="s">
        <v>7454</v>
      </c>
      <c r="F2010" s="32" t="s">
        <v>7455</v>
      </c>
      <c r="G2010" s="32" t="s">
        <v>7456</v>
      </c>
      <c r="H2010" s="32" t="s">
        <v>7457</v>
      </c>
    </row>
    <row r="2011" spans="1:8">
      <c r="A2011" s="32" t="s">
        <v>7458</v>
      </c>
      <c r="B2011" s="32" t="s">
        <v>7459</v>
      </c>
      <c r="C2011" s="32" t="s">
        <v>7460</v>
      </c>
      <c r="D2011" s="32" t="s">
        <v>7461</v>
      </c>
      <c r="E2011" s="32" t="s">
        <v>7462</v>
      </c>
      <c r="F2011" s="32" t="s">
        <v>7463</v>
      </c>
      <c r="G2011" s="33">
        <v>108</v>
      </c>
      <c r="H2011" s="32" t="s">
        <v>7464</v>
      </c>
    </row>
    <row r="2012" spans="1:8">
      <c r="A2012" s="32" t="s">
        <v>7465</v>
      </c>
      <c r="B2012" s="32" t="s">
        <v>7466</v>
      </c>
      <c r="C2012" s="32" t="s">
        <v>7467</v>
      </c>
      <c r="D2012" s="32" t="s">
        <v>7468</v>
      </c>
      <c r="E2012" s="32" t="s">
        <v>7469</v>
      </c>
      <c r="F2012" s="32" t="s">
        <v>7470</v>
      </c>
      <c r="G2012" s="32" t="s">
        <v>7471</v>
      </c>
      <c r="H2012" s="32" t="s">
        <v>7472</v>
      </c>
    </row>
    <row r="2013" spans="1:8">
      <c r="A2013" s="30"/>
      <c r="B2013" s="30"/>
      <c r="C2013" s="30"/>
      <c r="D2013" s="29" t="s">
        <v>7473</v>
      </c>
      <c r="E2013" s="30"/>
      <c r="F2013" s="30"/>
      <c r="G2013" s="30"/>
      <c r="H2013" s="29" t="s">
        <v>7474</v>
      </c>
    </row>
    <row r="2014" spans="1:8">
      <c r="A2014" s="30"/>
      <c r="B2014" s="30"/>
      <c r="C2014" s="30"/>
      <c r="D2014" s="29"/>
      <c r="E2014" s="30"/>
      <c r="F2014" s="30"/>
      <c r="G2014" s="30"/>
      <c r="H2014" s="29"/>
    </row>
    <row r="2015" spans="1:8">
      <c r="A2015" s="29" t="s">
        <v>7475</v>
      </c>
      <c r="B2015" s="30"/>
      <c r="C2015" s="30"/>
      <c r="D2015" s="29" t="s">
        <v>7476</v>
      </c>
      <c r="E2015" s="30"/>
      <c r="F2015" s="30"/>
      <c r="G2015" s="30"/>
      <c r="H2015" s="29" t="s">
        <v>7477</v>
      </c>
    </row>
    <row r="2016" spans="1:8">
      <c r="A2016" s="30"/>
      <c r="B2016" s="30"/>
      <c r="C2016" s="30"/>
      <c r="D2016" s="30"/>
      <c r="E2016" s="30"/>
      <c r="F2016" s="30"/>
      <c r="G2016" s="29" t="s">
        <v>7478</v>
      </c>
      <c r="H2016" s="29" t="s">
        <v>7479</v>
      </c>
    </row>
    <row r="2017" spans="1:8">
      <c r="A2017" s="29" t="s">
        <v>7480</v>
      </c>
      <c r="B2017" s="29" t="s">
        <v>7481</v>
      </c>
      <c r="C2017" s="29" t="s">
        <v>7482</v>
      </c>
      <c r="D2017" s="29" t="s">
        <v>7483</v>
      </c>
      <c r="E2017" s="29" t="s">
        <v>7484</v>
      </c>
      <c r="F2017" s="29" t="s">
        <v>7485</v>
      </c>
      <c r="G2017" s="30"/>
      <c r="H2017" s="30"/>
    </row>
    <row r="2018" spans="1:8">
      <c r="A2018" s="30"/>
      <c r="B2018" s="30"/>
      <c r="C2018" s="30"/>
      <c r="D2018" s="30"/>
      <c r="E2018" s="30"/>
      <c r="F2018" s="30"/>
      <c r="G2018" s="29" t="s">
        <v>7486</v>
      </c>
      <c r="H2018" s="29" t="s">
        <v>7487</v>
      </c>
    </row>
    <row r="2019" spans="1:8">
      <c r="A2019" s="32" t="s">
        <v>7488</v>
      </c>
      <c r="B2019" s="32" t="s">
        <v>7489</v>
      </c>
      <c r="C2019" s="32" t="s">
        <v>7490</v>
      </c>
      <c r="D2019" s="32" t="s">
        <v>7491</v>
      </c>
      <c r="E2019" s="32" t="s">
        <v>7492</v>
      </c>
      <c r="F2019" s="32" t="s">
        <v>7493</v>
      </c>
      <c r="G2019" s="32" t="s">
        <v>7494</v>
      </c>
      <c r="H2019" s="32" t="s">
        <v>7495</v>
      </c>
    </row>
    <row r="2020" spans="1:8">
      <c r="A2020" s="32" t="s">
        <v>7496</v>
      </c>
      <c r="B2020" s="32" t="s">
        <v>7497</v>
      </c>
      <c r="C2020" s="32" t="s">
        <v>7498</v>
      </c>
      <c r="D2020" s="32" t="s">
        <v>7499</v>
      </c>
      <c r="E2020" s="32" t="s">
        <v>7500</v>
      </c>
      <c r="F2020" s="32" t="s">
        <v>7501</v>
      </c>
      <c r="G2020" s="32" t="s">
        <v>7502</v>
      </c>
      <c r="H2020" s="32" t="s">
        <v>7503</v>
      </c>
    </row>
    <row r="2021" spans="1:8">
      <c r="A2021" s="32" t="s">
        <v>7504</v>
      </c>
      <c r="B2021" s="32" t="s">
        <v>7505</v>
      </c>
      <c r="C2021" s="32" t="s">
        <v>7506</v>
      </c>
      <c r="D2021" s="32" t="s">
        <v>7507</v>
      </c>
      <c r="E2021" s="32" t="s">
        <v>7508</v>
      </c>
      <c r="F2021" s="32" t="s">
        <v>7509</v>
      </c>
      <c r="G2021" s="32" t="s">
        <v>7510</v>
      </c>
      <c r="H2021" s="32" t="s">
        <v>7511</v>
      </c>
    </row>
    <row r="2022" spans="1:8">
      <c r="A2022" s="32" t="s">
        <v>7512</v>
      </c>
      <c r="B2022" s="32" t="s">
        <v>7513</v>
      </c>
      <c r="C2022" s="32" t="s">
        <v>7514</v>
      </c>
      <c r="D2022" s="32" t="s">
        <v>7515</v>
      </c>
      <c r="E2022" s="32" t="s">
        <v>7516</v>
      </c>
      <c r="F2022" s="32" t="s">
        <v>7517</v>
      </c>
      <c r="G2022" s="33">
        <v>108</v>
      </c>
      <c r="H2022" s="32" t="s">
        <v>7518</v>
      </c>
    </row>
    <row r="2023" spans="1:8">
      <c r="A2023" s="32" t="s">
        <v>7519</v>
      </c>
      <c r="B2023" s="32" t="s">
        <v>7520</v>
      </c>
      <c r="C2023" s="32" t="s">
        <v>7521</v>
      </c>
      <c r="D2023" s="32" t="s">
        <v>7522</v>
      </c>
      <c r="E2023" s="32" t="s">
        <v>7523</v>
      </c>
      <c r="F2023" s="32" t="s">
        <v>7524</v>
      </c>
      <c r="G2023" s="32" t="s">
        <v>7525</v>
      </c>
      <c r="H2023" s="32" t="s">
        <v>7526</v>
      </c>
    </row>
    <row r="2024" spans="1:8">
      <c r="A2024" s="32" t="s">
        <v>7527</v>
      </c>
      <c r="B2024" s="32" t="s">
        <v>7528</v>
      </c>
      <c r="C2024" s="32" t="s">
        <v>7529</v>
      </c>
      <c r="D2024" s="32" t="s">
        <v>7530</v>
      </c>
      <c r="E2024" s="32" t="s">
        <v>7531</v>
      </c>
      <c r="F2024" s="33">
        <v>1</v>
      </c>
      <c r="G2024" s="32" t="s">
        <v>7532</v>
      </c>
      <c r="H2024" s="32" t="s">
        <v>7533</v>
      </c>
    </row>
    <row r="2025" spans="1:8">
      <c r="A2025" s="32" t="s">
        <v>7534</v>
      </c>
      <c r="B2025" s="32" t="s">
        <v>7535</v>
      </c>
      <c r="C2025" s="33">
        <v>10549</v>
      </c>
      <c r="D2025" s="32" t="s">
        <v>7536</v>
      </c>
      <c r="E2025" s="32" t="s">
        <v>7537</v>
      </c>
      <c r="F2025" s="32" t="s">
        <v>7538</v>
      </c>
      <c r="G2025" s="32" t="s">
        <v>7539</v>
      </c>
      <c r="H2025" s="32" t="s">
        <v>7540</v>
      </c>
    </row>
    <row r="2026" spans="1:8">
      <c r="A2026" s="32" t="s">
        <v>7541</v>
      </c>
      <c r="B2026" s="32" t="s">
        <v>7542</v>
      </c>
      <c r="C2026" s="33">
        <v>10554</v>
      </c>
      <c r="D2026" s="32" t="s">
        <v>7543</v>
      </c>
      <c r="E2026" s="32" t="s">
        <v>7544</v>
      </c>
      <c r="F2026" s="32" t="s">
        <v>7545</v>
      </c>
      <c r="G2026" s="32" t="s">
        <v>7546</v>
      </c>
      <c r="H2026" s="32" t="s">
        <v>7547</v>
      </c>
    </row>
    <row r="2027" spans="1:8">
      <c r="A2027" s="30"/>
      <c r="B2027" s="30"/>
      <c r="C2027" s="30"/>
      <c r="D2027" s="29" t="s">
        <v>7548</v>
      </c>
      <c r="E2027" s="30"/>
      <c r="F2027" s="30"/>
      <c r="G2027" s="30"/>
      <c r="H2027" s="29" t="s">
        <v>7549</v>
      </c>
    </row>
    <row r="2028" spans="1:8">
      <c r="A2028" s="30"/>
      <c r="B2028" s="30"/>
      <c r="C2028" s="30"/>
      <c r="D2028" s="29"/>
      <c r="E2028" s="30"/>
      <c r="F2028" s="30"/>
      <c r="G2028" s="30"/>
      <c r="H2028" s="29"/>
    </row>
    <row r="2029" spans="1:8">
      <c r="A2029" s="29" t="s">
        <v>7550</v>
      </c>
      <c r="B2029" s="30"/>
      <c r="C2029" s="30"/>
      <c r="D2029" s="29" t="s">
        <v>7551</v>
      </c>
      <c r="E2029" s="30"/>
      <c r="F2029" s="30"/>
      <c r="G2029" s="29" t="s">
        <v>7552</v>
      </c>
      <c r="H2029" s="29" t="s">
        <v>7553</v>
      </c>
    </row>
    <row r="2030" spans="1:8">
      <c r="A2030" s="30"/>
      <c r="B2030" s="30"/>
      <c r="C2030" s="30"/>
      <c r="D2030" s="30"/>
      <c r="E2030" s="30"/>
      <c r="F2030" s="30"/>
      <c r="G2030" s="29" t="s">
        <v>7554</v>
      </c>
      <c r="H2030" s="29" t="s">
        <v>7555</v>
      </c>
    </row>
    <row r="2031" spans="1:8">
      <c r="A2031" s="29" t="s">
        <v>7556</v>
      </c>
      <c r="B2031" s="29" t="s">
        <v>7557</v>
      </c>
      <c r="C2031" s="29" t="s">
        <v>7558</v>
      </c>
      <c r="D2031" s="29" t="s">
        <v>7559</v>
      </c>
      <c r="E2031" s="29" t="s">
        <v>7560</v>
      </c>
      <c r="F2031" s="29" t="s">
        <v>7561</v>
      </c>
      <c r="G2031" s="30"/>
      <c r="H2031" s="30"/>
    </row>
    <row r="2032" spans="1:8">
      <c r="A2032" s="30"/>
      <c r="B2032" s="30"/>
      <c r="C2032" s="30"/>
      <c r="D2032" s="30"/>
      <c r="E2032" s="30"/>
      <c r="F2032" s="30"/>
      <c r="G2032" s="29" t="s">
        <v>7562</v>
      </c>
      <c r="H2032" s="29" t="s">
        <v>7563</v>
      </c>
    </row>
    <row r="2033" spans="1:8">
      <c r="A2033" s="29" t="s">
        <v>7564</v>
      </c>
      <c r="B2033" s="32" t="s">
        <v>7565</v>
      </c>
      <c r="C2033" s="32" t="s">
        <v>7566</v>
      </c>
      <c r="D2033" s="32" t="s">
        <v>7567</v>
      </c>
      <c r="E2033" s="32" t="s">
        <v>7568</v>
      </c>
      <c r="F2033" s="32" t="s">
        <v>7569</v>
      </c>
      <c r="G2033" s="32" t="s">
        <v>7570</v>
      </c>
      <c r="H2033" s="32" t="s">
        <v>7571</v>
      </c>
    </row>
    <row r="2034" spans="1:8">
      <c r="A2034" s="29" t="s">
        <v>7572</v>
      </c>
      <c r="B2034" s="32" t="s">
        <v>7573</v>
      </c>
      <c r="C2034" s="32" t="s">
        <v>7574</v>
      </c>
      <c r="D2034" s="32" t="s">
        <v>7575</v>
      </c>
      <c r="E2034" s="32" t="s">
        <v>7576</v>
      </c>
      <c r="F2034" s="32" t="s">
        <v>7577</v>
      </c>
      <c r="G2034" s="32" t="s">
        <v>7578</v>
      </c>
      <c r="H2034" s="32" t="s">
        <v>7579</v>
      </c>
    </row>
    <row r="2035" spans="1:8">
      <c r="A2035" s="30"/>
      <c r="B2035" s="30"/>
      <c r="C2035" s="30"/>
      <c r="D2035" s="29" t="s">
        <v>7580</v>
      </c>
      <c r="E2035" s="30"/>
      <c r="F2035" s="30"/>
      <c r="G2035" s="30"/>
      <c r="H2035" s="29" t="s">
        <v>7581</v>
      </c>
    </row>
    <row r="2036" spans="1:8">
      <c r="A2036" s="30"/>
      <c r="B2036" s="30"/>
      <c r="C2036" s="30"/>
      <c r="D2036" s="30"/>
      <c r="E2036" s="30"/>
      <c r="F2036" s="30"/>
      <c r="G2036" s="30"/>
      <c r="H2036" s="30"/>
    </row>
    <row r="2037" spans="1:8">
      <c r="A2037" s="29" t="s">
        <v>7582</v>
      </c>
      <c r="B2037" s="30"/>
      <c r="C2037" s="30"/>
      <c r="D2037" s="29" t="s">
        <v>7583</v>
      </c>
      <c r="E2037" s="30"/>
      <c r="F2037" s="30"/>
      <c r="G2037" s="29" t="s">
        <v>7584</v>
      </c>
      <c r="H2037" s="29" t="s">
        <v>7585</v>
      </c>
    </row>
    <row r="2038" spans="1:8">
      <c r="A2038" s="30"/>
      <c r="B2038" s="30"/>
      <c r="C2038" s="30"/>
      <c r="D2038" s="30"/>
      <c r="E2038" s="30"/>
      <c r="F2038" s="30"/>
      <c r="G2038" s="29" t="s">
        <v>7586</v>
      </c>
      <c r="H2038" s="29" t="s">
        <v>7587</v>
      </c>
    </row>
    <row r="2039" spans="1:8">
      <c r="A2039" s="29" t="s">
        <v>7588</v>
      </c>
      <c r="B2039" s="29" t="s">
        <v>7589</v>
      </c>
      <c r="C2039" s="29" t="s">
        <v>7590</v>
      </c>
      <c r="D2039" s="29" t="s">
        <v>7591</v>
      </c>
      <c r="E2039" s="29" t="s">
        <v>7592</v>
      </c>
      <c r="F2039" s="29" t="s">
        <v>7593</v>
      </c>
      <c r="G2039" s="30"/>
      <c r="H2039" s="30"/>
    </row>
    <row r="2040" spans="1:8">
      <c r="A2040" s="30"/>
      <c r="B2040" s="30"/>
      <c r="C2040" s="30"/>
      <c r="D2040" s="30"/>
      <c r="E2040" s="30"/>
      <c r="F2040" s="30"/>
      <c r="G2040" s="29" t="s">
        <v>7594</v>
      </c>
      <c r="H2040" s="29" t="s">
        <v>7595</v>
      </c>
    </row>
    <row r="2041" spans="1:8">
      <c r="A2041" s="29" t="s">
        <v>7596</v>
      </c>
      <c r="B2041" s="32" t="s">
        <v>7597</v>
      </c>
      <c r="C2041" s="32" t="s">
        <v>7598</v>
      </c>
      <c r="D2041" s="32" t="s">
        <v>7599</v>
      </c>
      <c r="E2041" s="32" t="s">
        <v>7600</v>
      </c>
      <c r="F2041" s="32" t="s">
        <v>7601</v>
      </c>
      <c r="G2041" s="32" t="s">
        <v>7602</v>
      </c>
      <c r="H2041" s="32" t="s">
        <v>7603</v>
      </c>
    </row>
    <row r="2042" spans="1:8">
      <c r="A2042" s="29" t="s">
        <v>7604</v>
      </c>
      <c r="B2042" s="32" t="s">
        <v>7605</v>
      </c>
      <c r="C2042" s="32" t="s">
        <v>7606</v>
      </c>
      <c r="D2042" s="32" t="s">
        <v>7607</v>
      </c>
      <c r="E2042" s="32" t="s">
        <v>7608</v>
      </c>
      <c r="F2042" s="32" t="s">
        <v>7609</v>
      </c>
      <c r="G2042" s="32" t="s">
        <v>7610</v>
      </c>
      <c r="H2042" s="32" t="s">
        <v>7611</v>
      </c>
    </row>
    <row r="2043" spans="1:8">
      <c r="A2043" s="29" t="s">
        <v>7612</v>
      </c>
      <c r="B2043" s="32" t="s">
        <v>7613</v>
      </c>
      <c r="C2043" s="32" t="s">
        <v>7614</v>
      </c>
      <c r="D2043" s="32" t="s">
        <v>7615</v>
      </c>
      <c r="E2043" s="32" t="s">
        <v>7616</v>
      </c>
      <c r="F2043" s="33">
        <v>1</v>
      </c>
      <c r="G2043" s="32" t="s">
        <v>7617</v>
      </c>
      <c r="H2043" s="32" t="s">
        <v>7618</v>
      </c>
    </row>
    <row r="2044" spans="1:8">
      <c r="A2044" s="30"/>
      <c r="B2044" s="30"/>
      <c r="C2044" s="30"/>
      <c r="D2044" s="29" t="s">
        <v>7619</v>
      </c>
      <c r="E2044" s="30"/>
      <c r="F2044" s="30"/>
      <c r="G2044" s="30"/>
      <c r="H2044" s="29" t="s">
        <v>7620</v>
      </c>
    </row>
    <row r="2045" spans="1:8">
      <c r="A2045" s="30"/>
      <c r="B2045" s="30"/>
      <c r="C2045" s="30"/>
      <c r="D2045" s="29"/>
      <c r="E2045" s="30"/>
      <c r="F2045" s="30"/>
      <c r="G2045" s="30"/>
      <c r="H2045" s="29"/>
    </row>
    <row r="2046" spans="1:8">
      <c r="A2046" s="29" t="s">
        <v>7621</v>
      </c>
      <c r="B2046" s="30"/>
      <c r="C2046" s="30"/>
      <c r="D2046" s="29" t="s">
        <v>7622</v>
      </c>
      <c r="E2046" s="30"/>
      <c r="F2046" s="30"/>
      <c r="G2046" s="29" t="s">
        <v>7623</v>
      </c>
      <c r="H2046" s="29" t="s">
        <v>7624</v>
      </c>
    </row>
    <row r="2047" spans="1:8">
      <c r="A2047" s="30"/>
      <c r="B2047" s="30"/>
      <c r="C2047" s="30"/>
      <c r="D2047" s="30"/>
      <c r="E2047" s="30"/>
      <c r="F2047" s="30"/>
      <c r="G2047" s="29" t="s">
        <v>7625</v>
      </c>
      <c r="H2047" s="29" t="s">
        <v>7626</v>
      </c>
    </row>
    <row r="2048" spans="1:8">
      <c r="A2048" s="29" t="s">
        <v>7627</v>
      </c>
      <c r="B2048" s="29" t="s">
        <v>7628</v>
      </c>
      <c r="C2048" s="29" t="s">
        <v>7629</v>
      </c>
      <c r="D2048" s="29" t="s">
        <v>7630</v>
      </c>
      <c r="E2048" s="29" t="s">
        <v>7631</v>
      </c>
      <c r="F2048" s="29" t="s">
        <v>7632</v>
      </c>
      <c r="G2048" s="30"/>
      <c r="H2048" s="30"/>
    </row>
    <row r="2049" spans="1:8">
      <c r="A2049" s="30"/>
      <c r="B2049" s="30"/>
      <c r="C2049" s="30"/>
      <c r="D2049" s="30"/>
      <c r="E2049" s="30"/>
      <c r="F2049" s="30"/>
      <c r="G2049" s="29" t="s">
        <v>7633</v>
      </c>
      <c r="H2049" s="29" t="s">
        <v>7634</v>
      </c>
    </row>
    <row r="2050" spans="1:8">
      <c r="A2050" s="29" t="s">
        <v>7635</v>
      </c>
      <c r="B2050" s="32" t="s">
        <v>7636</v>
      </c>
      <c r="C2050" s="32" t="s">
        <v>7637</v>
      </c>
      <c r="D2050" s="32" t="s">
        <v>7638</v>
      </c>
      <c r="E2050" s="32" t="s">
        <v>7639</v>
      </c>
      <c r="F2050" s="32" t="s">
        <v>7640</v>
      </c>
      <c r="G2050" s="32" t="s">
        <v>7641</v>
      </c>
      <c r="H2050" s="32" t="s">
        <v>7642</v>
      </c>
    </row>
    <row r="2051" spans="1:8">
      <c r="A2051" s="29" t="s">
        <v>7643</v>
      </c>
      <c r="B2051" s="32" t="s">
        <v>7644</v>
      </c>
      <c r="C2051" s="32" t="s">
        <v>7645</v>
      </c>
      <c r="D2051" s="32" t="s">
        <v>7646</v>
      </c>
      <c r="E2051" s="32" t="s">
        <v>7647</v>
      </c>
      <c r="F2051" s="33">
        <v>1</v>
      </c>
      <c r="G2051" s="32" t="s">
        <v>7648</v>
      </c>
      <c r="H2051" s="32" t="s">
        <v>7649</v>
      </c>
    </row>
    <row r="2052" spans="1:8">
      <c r="A2052" s="30"/>
      <c r="B2052" s="30"/>
      <c r="C2052" s="30"/>
      <c r="D2052" s="29" t="s">
        <v>7650</v>
      </c>
      <c r="E2052" s="30"/>
      <c r="F2052" s="30"/>
      <c r="G2052" s="30"/>
      <c r="H2052" s="29" t="s">
        <v>7651</v>
      </c>
    </row>
    <row r="2053" spans="1:8">
      <c r="A2053" s="30"/>
      <c r="B2053" s="30"/>
      <c r="C2053" s="30"/>
      <c r="D2053" s="29"/>
      <c r="E2053" s="30"/>
      <c r="F2053" s="30"/>
      <c r="G2053" s="30"/>
      <c r="H2053" s="29"/>
    </row>
    <row r="2054" spans="1:8">
      <c r="A2054" s="29" t="s">
        <v>7652</v>
      </c>
      <c r="B2054" s="30"/>
      <c r="C2054" s="30"/>
      <c r="D2054" s="29" t="s">
        <v>7653</v>
      </c>
      <c r="E2054" s="30"/>
      <c r="F2054" s="30"/>
      <c r="G2054" s="30"/>
      <c r="H2054" s="29" t="s">
        <v>7654</v>
      </c>
    </row>
    <row r="2055" spans="1:8">
      <c r="A2055" s="30"/>
      <c r="B2055" s="30"/>
      <c r="C2055" s="30"/>
      <c r="D2055" s="30"/>
      <c r="E2055" s="30"/>
      <c r="F2055" s="30"/>
      <c r="G2055" s="29" t="s">
        <v>7655</v>
      </c>
      <c r="H2055" s="29" t="s">
        <v>7656</v>
      </c>
    </row>
    <row r="2056" spans="1:8">
      <c r="A2056" s="29" t="s">
        <v>7657</v>
      </c>
      <c r="B2056" s="29" t="s">
        <v>7658</v>
      </c>
      <c r="C2056" s="29" t="s">
        <v>7659</v>
      </c>
      <c r="D2056" s="29" t="s">
        <v>7660</v>
      </c>
      <c r="E2056" s="29" t="s">
        <v>7661</v>
      </c>
      <c r="F2056" s="29" t="s">
        <v>7662</v>
      </c>
      <c r="G2056" s="30"/>
      <c r="H2056" s="30"/>
    </row>
    <row r="2057" spans="1:8">
      <c r="A2057" s="30"/>
      <c r="B2057" s="30"/>
      <c r="C2057" s="30"/>
      <c r="D2057" s="30"/>
      <c r="E2057" s="30"/>
      <c r="F2057" s="30"/>
      <c r="G2057" s="29" t="s">
        <v>7663</v>
      </c>
      <c r="H2057" s="29" t="s">
        <v>7664</v>
      </c>
    </row>
    <row r="2058" spans="1:8">
      <c r="A2058" s="32" t="s">
        <v>7665</v>
      </c>
      <c r="B2058" s="32" t="s">
        <v>7666</v>
      </c>
      <c r="C2058" s="32" t="s">
        <v>7667</v>
      </c>
      <c r="D2058" s="32" t="s">
        <v>7668</v>
      </c>
      <c r="E2058" s="32" t="s">
        <v>7669</v>
      </c>
      <c r="F2058" s="32" t="s">
        <v>7670</v>
      </c>
      <c r="G2058" s="32" t="s">
        <v>7671</v>
      </c>
      <c r="H2058" s="32" t="s">
        <v>7672</v>
      </c>
    </row>
    <row r="2059" spans="1:8">
      <c r="A2059" s="32" t="s">
        <v>7673</v>
      </c>
      <c r="B2059" s="32" t="s">
        <v>7674</v>
      </c>
      <c r="C2059" s="32" t="s">
        <v>7675</v>
      </c>
      <c r="D2059" s="32" t="s">
        <v>7676</v>
      </c>
      <c r="E2059" s="32" t="s">
        <v>7677</v>
      </c>
      <c r="F2059" s="32" t="s">
        <v>7678</v>
      </c>
      <c r="G2059" s="32" t="s">
        <v>7679</v>
      </c>
      <c r="H2059" s="32" t="s">
        <v>7680</v>
      </c>
    </row>
    <row r="2060" spans="1:8">
      <c r="A2060" s="32" t="s">
        <v>7681</v>
      </c>
      <c r="B2060" s="32" t="s">
        <v>7682</v>
      </c>
      <c r="C2060" s="32" t="s">
        <v>7683</v>
      </c>
      <c r="D2060" s="32" t="s">
        <v>7684</v>
      </c>
      <c r="E2060" s="32" t="s">
        <v>7685</v>
      </c>
      <c r="F2060" s="32" t="s">
        <v>7686</v>
      </c>
      <c r="G2060" s="32" t="s">
        <v>7687</v>
      </c>
      <c r="H2060" s="32" t="s">
        <v>7688</v>
      </c>
    </row>
    <row r="2061" spans="1:8">
      <c r="A2061" s="32" t="s">
        <v>7689</v>
      </c>
      <c r="B2061" s="32" t="s">
        <v>7690</v>
      </c>
      <c r="C2061" s="32" t="s">
        <v>7691</v>
      </c>
      <c r="D2061" s="32" t="s">
        <v>7692</v>
      </c>
      <c r="E2061" s="32" t="s">
        <v>7693</v>
      </c>
      <c r="F2061" s="32" t="s">
        <v>7694</v>
      </c>
      <c r="G2061" s="33">
        <v>108</v>
      </c>
      <c r="H2061" s="32" t="s">
        <v>7695</v>
      </c>
    </row>
    <row r="2062" spans="1:8">
      <c r="A2062" s="32" t="s">
        <v>7696</v>
      </c>
      <c r="B2062" s="32" t="s">
        <v>7697</v>
      </c>
      <c r="C2062" s="32" t="s">
        <v>7698</v>
      </c>
      <c r="D2062" s="32" t="s">
        <v>7699</v>
      </c>
      <c r="E2062" s="32" t="s">
        <v>7700</v>
      </c>
      <c r="F2062" s="32" t="s">
        <v>7701</v>
      </c>
      <c r="G2062" s="32" t="s">
        <v>7702</v>
      </c>
      <c r="H2062" s="32" t="s">
        <v>7703</v>
      </c>
    </row>
    <row r="2063" spans="1:8">
      <c r="A2063" s="32" t="s">
        <v>7704</v>
      </c>
      <c r="B2063" s="32" t="s">
        <v>7705</v>
      </c>
      <c r="C2063" s="32" t="s">
        <v>7706</v>
      </c>
      <c r="D2063" s="32" t="s">
        <v>7707</v>
      </c>
      <c r="E2063" s="32" t="s">
        <v>7708</v>
      </c>
      <c r="F2063" s="33">
        <v>1</v>
      </c>
      <c r="G2063" s="32" t="s">
        <v>7709</v>
      </c>
      <c r="H2063" s="32" t="s">
        <v>7710</v>
      </c>
    </row>
    <row r="2064" spans="1:8">
      <c r="A2064" s="32" t="s">
        <v>7711</v>
      </c>
      <c r="B2064" s="32" t="s">
        <v>7712</v>
      </c>
      <c r="C2064" s="33">
        <v>10549</v>
      </c>
      <c r="D2064" s="32" t="s">
        <v>7713</v>
      </c>
      <c r="E2064" s="32" t="s">
        <v>7714</v>
      </c>
      <c r="F2064" s="32" t="s">
        <v>7715</v>
      </c>
      <c r="G2064" s="32" t="s">
        <v>7716</v>
      </c>
      <c r="H2064" s="32" t="s">
        <v>7717</v>
      </c>
    </row>
    <row r="2065" spans="1:8">
      <c r="A2065" s="32" t="s">
        <v>7718</v>
      </c>
      <c r="B2065" s="32" t="s">
        <v>7719</v>
      </c>
      <c r="C2065" s="33">
        <v>10554</v>
      </c>
      <c r="D2065" s="32" t="s">
        <v>7720</v>
      </c>
      <c r="E2065" s="32" t="s">
        <v>7721</v>
      </c>
      <c r="F2065" s="32" t="s">
        <v>7722</v>
      </c>
      <c r="G2065" s="32" t="s">
        <v>7723</v>
      </c>
      <c r="H2065" s="32" t="s">
        <v>7724</v>
      </c>
    </row>
    <row r="2066" spans="1:8">
      <c r="A2066" s="30"/>
      <c r="B2066" s="30"/>
      <c r="C2066" s="30"/>
      <c r="D2066" s="29" t="s">
        <v>7725</v>
      </c>
      <c r="E2066" s="30"/>
      <c r="F2066" s="30"/>
      <c r="G2066" s="30"/>
      <c r="H2066" s="29" t="s">
        <v>7726</v>
      </c>
    </row>
    <row r="2067" spans="1:8">
      <c r="A2067" s="30"/>
      <c r="B2067" s="30"/>
      <c r="C2067" s="30"/>
      <c r="D2067" s="29"/>
      <c r="E2067" s="30"/>
      <c r="F2067" s="30"/>
      <c r="G2067" s="30"/>
      <c r="H2067" s="29"/>
    </row>
    <row r="2068" spans="1:8">
      <c r="A2068" s="29" t="s">
        <v>7727</v>
      </c>
      <c r="B2068" s="30"/>
      <c r="C2068" s="30"/>
      <c r="D2068" s="29" t="s">
        <v>7728</v>
      </c>
      <c r="E2068" s="30"/>
      <c r="F2068" s="30"/>
      <c r="G2068" s="29" t="s">
        <v>7729</v>
      </c>
      <c r="H2068" s="29" t="s">
        <v>7730</v>
      </c>
    </row>
    <row r="2069" spans="1:8">
      <c r="A2069" s="29" t="s">
        <v>7731</v>
      </c>
      <c r="B2069" s="29" t="s">
        <v>7732</v>
      </c>
      <c r="C2069" s="29" t="s">
        <v>7733</v>
      </c>
      <c r="D2069" s="29" t="s">
        <v>7734</v>
      </c>
      <c r="E2069" s="29" t="s">
        <v>7735</v>
      </c>
      <c r="F2069" s="29" t="s">
        <v>7736</v>
      </c>
      <c r="G2069" s="29" t="s">
        <v>7737</v>
      </c>
      <c r="H2069" s="29" t="s">
        <v>7738</v>
      </c>
    </row>
    <row r="2070" spans="1:8">
      <c r="A2070" s="30"/>
      <c r="B2070" s="30"/>
      <c r="C2070" s="30"/>
      <c r="D2070" s="30"/>
      <c r="E2070" s="30"/>
      <c r="F2070" s="30"/>
      <c r="G2070" s="29" t="s">
        <v>7739</v>
      </c>
      <c r="H2070" s="29" t="s">
        <v>7740</v>
      </c>
    </row>
    <row r="2071" spans="1:8">
      <c r="A2071" s="29" t="s">
        <v>7741</v>
      </c>
      <c r="B2071" s="32" t="s">
        <v>7742</v>
      </c>
      <c r="C2071" s="32" t="s">
        <v>7743</v>
      </c>
      <c r="D2071" s="32" t="s">
        <v>7744</v>
      </c>
      <c r="E2071" s="32" t="s">
        <v>7745</v>
      </c>
      <c r="F2071" s="32" t="s">
        <v>7746</v>
      </c>
      <c r="G2071" s="32" t="s">
        <v>7747</v>
      </c>
      <c r="H2071" s="32" t="s">
        <v>7748</v>
      </c>
    </row>
    <row r="2072" spans="1:8">
      <c r="A2072" s="29" t="s">
        <v>7749</v>
      </c>
      <c r="B2072" s="32" t="s">
        <v>7750</v>
      </c>
      <c r="C2072" s="32" t="s">
        <v>7751</v>
      </c>
      <c r="D2072" s="32" t="s">
        <v>7752</v>
      </c>
      <c r="E2072" s="32" t="s">
        <v>7753</v>
      </c>
      <c r="F2072" s="32" t="s">
        <v>7754</v>
      </c>
      <c r="G2072" s="32" t="s">
        <v>7755</v>
      </c>
      <c r="H2072" s="32" t="s">
        <v>7756</v>
      </c>
    </row>
    <row r="2073" spans="1:8">
      <c r="A2073" s="29" t="s">
        <v>7757</v>
      </c>
      <c r="B2073" s="32" t="s">
        <v>7758</v>
      </c>
      <c r="C2073" s="32" t="s">
        <v>7759</v>
      </c>
      <c r="D2073" s="32" t="s">
        <v>7760</v>
      </c>
      <c r="E2073" s="32" t="s">
        <v>7761</v>
      </c>
      <c r="F2073" s="33">
        <v>1</v>
      </c>
      <c r="G2073" s="32" t="s">
        <v>7762</v>
      </c>
      <c r="H2073" s="32" t="s">
        <v>7763</v>
      </c>
    </row>
    <row r="2074" spans="1:8">
      <c r="A2074" s="30"/>
      <c r="B2074" s="30"/>
      <c r="C2074" s="30"/>
      <c r="D2074" s="29" t="s">
        <v>7764</v>
      </c>
      <c r="E2074" s="30"/>
      <c r="F2074" s="30"/>
      <c r="G2074" s="30"/>
      <c r="H2074" s="29" t="s">
        <v>7765</v>
      </c>
    </row>
    <row r="2075" spans="1:8">
      <c r="A2075" s="30"/>
      <c r="B2075" s="30"/>
      <c r="C2075" s="30"/>
      <c r="D2075" s="29"/>
      <c r="E2075" s="30"/>
      <c r="F2075" s="30"/>
      <c r="G2075" s="30"/>
      <c r="H2075" s="29"/>
    </row>
    <row r="2076" spans="1:8">
      <c r="A2076" s="29" t="s">
        <v>7766</v>
      </c>
      <c r="B2076" s="30"/>
      <c r="C2076" s="30"/>
      <c r="D2076" s="29" t="s">
        <v>7767</v>
      </c>
      <c r="E2076" s="30"/>
      <c r="F2076" s="30"/>
      <c r="G2076" s="29" t="s">
        <v>7768</v>
      </c>
      <c r="H2076" s="29" t="s">
        <v>7769</v>
      </c>
    </row>
    <row r="2077" spans="1:8">
      <c r="A2077" s="30"/>
      <c r="B2077" s="30"/>
      <c r="C2077" s="30"/>
      <c r="D2077" s="30"/>
      <c r="E2077" s="30"/>
      <c r="F2077" s="30"/>
      <c r="G2077" s="29" t="s">
        <v>7770</v>
      </c>
      <c r="H2077" s="29" t="s">
        <v>7771</v>
      </c>
    </row>
    <row r="2078" spans="1:8">
      <c r="A2078" s="29" t="s">
        <v>7772</v>
      </c>
      <c r="B2078" s="29" t="s">
        <v>7773</v>
      </c>
      <c r="C2078" s="29" t="s">
        <v>7774</v>
      </c>
      <c r="D2078" s="29" t="s">
        <v>7775</v>
      </c>
      <c r="E2078" s="29" t="s">
        <v>7776</v>
      </c>
      <c r="F2078" s="29" t="s">
        <v>7777</v>
      </c>
      <c r="G2078" s="30"/>
      <c r="H2078" s="30"/>
    </row>
    <row r="2079" spans="1:8">
      <c r="A2079" s="30"/>
      <c r="B2079" s="30"/>
      <c r="C2079" s="30"/>
      <c r="D2079" s="30"/>
      <c r="E2079" s="30"/>
      <c r="F2079" s="30"/>
      <c r="G2079" s="29" t="s">
        <v>7778</v>
      </c>
      <c r="H2079" s="29" t="s">
        <v>7779</v>
      </c>
    </row>
    <row r="2080" spans="1:8">
      <c r="A2080" s="29" t="s">
        <v>7780</v>
      </c>
      <c r="B2080" s="32" t="s">
        <v>7781</v>
      </c>
      <c r="C2080" s="32" t="s">
        <v>7782</v>
      </c>
      <c r="D2080" s="32" t="s">
        <v>7783</v>
      </c>
      <c r="E2080" s="32" t="s">
        <v>7784</v>
      </c>
      <c r="F2080" s="32" t="s">
        <v>7785</v>
      </c>
      <c r="G2080" s="32" t="s">
        <v>7786</v>
      </c>
      <c r="H2080" s="32" t="s">
        <v>7787</v>
      </c>
    </row>
    <row r="2081" spans="1:8">
      <c r="A2081" s="29" t="s">
        <v>7788</v>
      </c>
      <c r="B2081" s="32" t="s">
        <v>7789</v>
      </c>
      <c r="C2081" s="32" t="s">
        <v>7790</v>
      </c>
      <c r="D2081" s="32" t="s">
        <v>7791</v>
      </c>
      <c r="E2081" s="32" t="s">
        <v>7792</v>
      </c>
      <c r="F2081" s="32" t="s">
        <v>7793</v>
      </c>
      <c r="G2081" s="32" t="s">
        <v>7794</v>
      </c>
      <c r="H2081" s="32" t="s">
        <v>7795</v>
      </c>
    </row>
    <row r="2082" spans="1:8">
      <c r="A2082" s="29" t="s">
        <v>7796</v>
      </c>
      <c r="B2082" s="32" t="s">
        <v>7797</v>
      </c>
      <c r="C2082" s="32" t="s">
        <v>7798</v>
      </c>
      <c r="D2082" s="32" t="s">
        <v>7799</v>
      </c>
      <c r="E2082" s="32" t="s">
        <v>7800</v>
      </c>
      <c r="F2082" s="33">
        <v>1</v>
      </c>
      <c r="G2082" s="32" t="s">
        <v>7801</v>
      </c>
      <c r="H2082" s="32" t="s">
        <v>7802</v>
      </c>
    </row>
    <row r="2083" spans="1:8">
      <c r="A2083" s="30"/>
      <c r="B2083" s="30"/>
      <c r="C2083" s="30"/>
      <c r="D2083" s="29" t="s">
        <v>7803</v>
      </c>
      <c r="E2083" s="30"/>
      <c r="F2083" s="30"/>
      <c r="G2083" s="30"/>
      <c r="H2083" s="29" t="s">
        <v>7804</v>
      </c>
    </row>
    <row r="2084" spans="1:8">
      <c r="A2084" s="30"/>
      <c r="B2084" s="30"/>
      <c r="C2084" s="30"/>
      <c r="D2084" s="29"/>
      <c r="E2084" s="30"/>
      <c r="F2084" s="30"/>
      <c r="G2084" s="30"/>
      <c r="H2084" s="29"/>
    </row>
    <row r="2085" spans="1:8">
      <c r="A2085" s="29" t="s">
        <v>7805</v>
      </c>
      <c r="B2085" s="30"/>
      <c r="C2085" s="30"/>
      <c r="D2085" s="29" t="s">
        <v>7806</v>
      </c>
      <c r="E2085" s="30"/>
      <c r="F2085" s="30"/>
      <c r="G2085" s="29" t="s">
        <v>7807</v>
      </c>
      <c r="H2085" s="29" t="s">
        <v>7808</v>
      </c>
    </row>
    <row r="2086" spans="1:8">
      <c r="A2086" s="29" t="s">
        <v>7809</v>
      </c>
      <c r="B2086" s="29" t="s">
        <v>7810</v>
      </c>
      <c r="C2086" s="29" t="s">
        <v>7811</v>
      </c>
      <c r="D2086" s="29" t="s">
        <v>7812</v>
      </c>
      <c r="E2086" s="29" t="s">
        <v>7813</v>
      </c>
      <c r="F2086" s="29" t="s">
        <v>7814</v>
      </c>
      <c r="G2086" s="29" t="s">
        <v>7815</v>
      </c>
      <c r="H2086" s="29" t="s">
        <v>7816</v>
      </c>
    </row>
    <row r="2087" spans="1:8">
      <c r="A2087" s="30"/>
      <c r="B2087" s="30"/>
      <c r="C2087" s="30"/>
      <c r="D2087" s="30"/>
      <c r="E2087" s="30"/>
      <c r="F2087" s="30"/>
      <c r="G2087" s="29" t="s">
        <v>7817</v>
      </c>
      <c r="H2087" s="29" t="s">
        <v>7818</v>
      </c>
    </row>
    <row r="2088" spans="1:8">
      <c r="A2088" s="29" t="s">
        <v>7819</v>
      </c>
      <c r="B2088" s="32" t="s">
        <v>7820</v>
      </c>
      <c r="C2088" s="32" t="s">
        <v>7821</v>
      </c>
      <c r="D2088" s="32" t="s">
        <v>7822</v>
      </c>
      <c r="E2088" s="32" t="s">
        <v>7823</v>
      </c>
      <c r="F2088" s="32" t="s">
        <v>7824</v>
      </c>
      <c r="G2088" s="32" t="s">
        <v>7825</v>
      </c>
      <c r="H2088" s="32" t="s">
        <v>7826</v>
      </c>
    </row>
    <row r="2089" spans="1:8">
      <c r="A2089" s="29" t="s">
        <v>7827</v>
      </c>
      <c r="B2089" s="32" t="s">
        <v>7828</v>
      </c>
      <c r="C2089" s="32" t="s">
        <v>7829</v>
      </c>
      <c r="D2089" s="32" t="s">
        <v>7830</v>
      </c>
      <c r="E2089" s="32" t="s">
        <v>7831</v>
      </c>
      <c r="F2089" s="32" t="s">
        <v>7832</v>
      </c>
      <c r="G2089" s="32" t="s">
        <v>7833</v>
      </c>
      <c r="H2089" s="32" t="s">
        <v>7834</v>
      </c>
    </row>
    <row r="2090" spans="1:8">
      <c r="A2090" s="29" t="s">
        <v>7835</v>
      </c>
      <c r="B2090" s="32" t="s">
        <v>7836</v>
      </c>
      <c r="C2090" s="32" t="s">
        <v>7837</v>
      </c>
      <c r="D2090" s="32" t="s">
        <v>7838</v>
      </c>
      <c r="E2090" s="32" t="s">
        <v>7839</v>
      </c>
      <c r="F2090" s="33">
        <v>1</v>
      </c>
      <c r="G2090" s="32" t="s">
        <v>7840</v>
      </c>
      <c r="H2090" s="32" t="s">
        <v>7841</v>
      </c>
    </row>
    <row r="2091" spans="1:8">
      <c r="A2091" s="30"/>
      <c r="B2091" s="30"/>
      <c r="C2091" s="30"/>
      <c r="D2091" s="29" t="s">
        <v>7842</v>
      </c>
      <c r="E2091" s="30"/>
      <c r="F2091" s="30"/>
      <c r="G2091" s="30"/>
      <c r="H2091" s="29" t="s">
        <v>7843</v>
      </c>
    </row>
    <row r="2092" spans="1:8">
      <c r="A2092" s="30"/>
      <c r="B2092" s="30"/>
      <c r="C2092" s="30"/>
      <c r="D2092" s="29"/>
      <c r="E2092" s="30"/>
      <c r="F2092" s="30"/>
      <c r="G2092" s="30"/>
      <c r="H2092" s="29"/>
    </row>
    <row r="2093" spans="1:8">
      <c r="A2093" s="29" t="s">
        <v>7844</v>
      </c>
      <c r="B2093" s="30"/>
      <c r="C2093" s="30"/>
      <c r="D2093" s="29" t="s">
        <v>7845</v>
      </c>
      <c r="E2093" s="30"/>
      <c r="F2093" s="30"/>
      <c r="G2093" s="29" t="s">
        <v>7846</v>
      </c>
      <c r="H2093" s="29" t="s">
        <v>7847</v>
      </c>
    </row>
    <row r="2094" spans="1:8">
      <c r="A2094" s="30"/>
      <c r="B2094" s="30"/>
      <c r="C2094" s="30"/>
      <c r="D2094" s="30"/>
      <c r="E2094" s="30"/>
      <c r="F2094" s="30"/>
      <c r="G2094" s="29" t="s">
        <v>7848</v>
      </c>
      <c r="H2094" s="29" t="s">
        <v>7849</v>
      </c>
    </row>
    <row r="2095" spans="1:8">
      <c r="A2095" s="29" t="s">
        <v>7850</v>
      </c>
      <c r="B2095" s="29" t="s">
        <v>7851</v>
      </c>
      <c r="C2095" s="29" t="s">
        <v>7852</v>
      </c>
      <c r="D2095" s="29" t="s">
        <v>7853</v>
      </c>
      <c r="E2095" s="29" t="s">
        <v>7854</v>
      </c>
      <c r="F2095" s="29" t="s">
        <v>7855</v>
      </c>
      <c r="G2095" s="30"/>
      <c r="H2095" s="30"/>
    </row>
    <row r="2096" spans="1:8">
      <c r="A2096" s="30"/>
      <c r="B2096" s="30"/>
      <c r="C2096" s="30"/>
      <c r="D2096" s="30"/>
      <c r="E2096" s="30"/>
      <c r="F2096" s="30"/>
      <c r="G2096" s="29" t="s">
        <v>7856</v>
      </c>
      <c r="H2096" s="29" t="s">
        <v>7857</v>
      </c>
    </row>
    <row r="2097" spans="1:8">
      <c r="A2097" s="29" t="s">
        <v>7858</v>
      </c>
      <c r="B2097" s="32" t="s">
        <v>7859</v>
      </c>
      <c r="C2097" s="32" t="s">
        <v>7860</v>
      </c>
      <c r="D2097" s="32" t="s">
        <v>7861</v>
      </c>
      <c r="E2097" s="32" t="s">
        <v>7862</v>
      </c>
      <c r="F2097" s="32" t="s">
        <v>7863</v>
      </c>
      <c r="G2097" s="32" t="s">
        <v>7864</v>
      </c>
      <c r="H2097" s="32" t="s">
        <v>7865</v>
      </c>
    </row>
    <row r="2098" spans="1:8">
      <c r="A2098" s="29" t="s">
        <v>7866</v>
      </c>
      <c r="B2098" s="32" t="s">
        <v>7867</v>
      </c>
      <c r="C2098" s="32" t="s">
        <v>7868</v>
      </c>
      <c r="D2098" s="32" t="s">
        <v>7869</v>
      </c>
      <c r="E2098" s="32" t="s">
        <v>7870</v>
      </c>
      <c r="F2098" s="32" t="s">
        <v>7871</v>
      </c>
      <c r="G2098" s="32" t="s">
        <v>7872</v>
      </c>
      <c r="H2098" s="32" t="s">
        <v>7873</v>
      </c>
    </row>
    <row r="2099" spans="1:8">
      <c r="A2099" s="29" t="s">
        <v>7874</v>
      </c>
      <c r="B2099" s="32" t="s">
        <v>7875</v>
      </c>
      <c r="C2099" s="32" t="s">
        <v>7876</v>
      </c>
      <c r="D2099" s="32" t="s">
        <v>7877</v>
      </c>
      <c r="E2099" s="32" t="s">
        <v>7878</v>
      </c>
      <c r="F2099" s="33">
        <v>1</v>
      </c>
      <c r="G2099" s="32" t="s">
        <v>7879</v>
      </c>
      <c r="H2099" s="32" t="s">
        <v>7880</v>
      </c>
    </row>
    <row r="2100" spans="1:8">
      <c r="A2100" s="30"/>
      <c r="B2100" s="30"/>
      <c r="C2100" s="30"/>
      <c r="D2100" s="29" t="s">
        <v>7881</v>
      </c>
      <c r="E2100" s="30"/>
      <c r="F2100" s="30"/>
      <c r="G2100" s="30"/>
      <c r="H2100" s="29" t="s">
        <v>7882</v>
      </c>
    </row>
    <row r="2101" spans="1:8">
      <c r="A2101" s="30"/>
      <c r="B2101" s="30"/>
      <c r="C2101" s="30"/>
      <c r="D2101" s="29"/>
      <c r="E2101" s="30"/>
      <c r="F2101" s="30"/>
      <c r="G2101" s="30"/>
      <c r="H2101" s="29"/>
    </row>
    <row r="2102" spans="1:8">
      <c r="A2102" s="29" t="s">
        <v>7883</v>
      </c>
      <c r="B2102" s="30"/>
      <c r="C2102" s="30"/>
      <c r="D2102" s="29" t="s">
        <v>7884</v>
      </c>
      <c r="E2102" s="30"/>
      <c r="F2102" s="30"/>
      <c r="G2102" s="29" t="s">
        <v>7885</v>
      </c>
      <c r="H2102" s="29" t="s">
        <v>7886</v>
      </c>
    </row>
    <row r="2103" spans="1:8">
      <c r="A2103" s="30"/>
      <c r="B2103" s="30"/>
      <c r="C2103" s="30"/>
      <c r="D2103" s="30"/>
      <c r="E2103" s="30"/>
      <c r="F2103" s="30"/>
      <c r="G2103" s="29" t="s">
        <v>7887</v>
      </c>
      <c r="H2103" s="29" t="s">
        <v>7888</v>
      </c>
    </row>
    <row r="2104" spans="1:8">
      <c r="A2104" s="29" t="s">
        <v>7889</v>
      </c>
      <c r="B2104" s="29" t="s">
        <v>7890</v>
      </c>
      <c r="C2104" s="29" t="s">
        <v>7891</v>
      </c>
      <c r="D2104" s="29" t="s">
        <v>7892</v>
      </c>
      <c r="E2104" s="29" t="s">
        <v>7893</v>
      </c>
      <c r="F2104" s="29" t="s">
        <v>7894</v>
      </c>
      <c r="G2104" s="30"/>
      <c r="H2104" s="30"/>
    </row>
    <row r="2105" spans="1:8">
      <c r="A2105" s="30"/>
      <c r="B2105" s="30"/>
      <c r="C2105" s="30"/>
      <c r="D2105" s="30"/>
      <c r="E2105" s="30"/>
      <c r="F2105" s="30"/>
      <c r="G2105" s="29" t="s">
        <v>7895</v>
      </c>
      <c r="H2105" s="29" t="s">
        <v>7896</v>
      </c>
    </row>
    <row r="2106" spans="1:8">
      <c r="A2106" s="29" t="s">
        <v>7897</v>
      </c>
      <c r="B2106" s="32" t="s">
        <v>7898</v>
      </c>
      <c r="C2106" s="32" t="s">
        <v>7899</v>
      </c>
      <c r="D2106" s="32" t="s">
        <v>7900</v>
      </c>
      <c r="E2106" s="32" t="s">
        <v>7901</v>
      </c>
      <c r="F2106" s="32" t="s">
        <v>7902</v>
      </c>
      <c r="G2106" s="32" t="s">
        <v>7903</v>
      </c>
      <c r="H2106" s="32" t="s">
        <v>7904</v>
      </c>
    </row>
    <row r="2107" spans="1:8">
      <c r="A2107" s="29" t="s">
        <v>7905</v>
      </c>
      <c r="B2107" s="32" t="s">
        <v>7906</v>
      </c>
      <c r="C2107" s="32" t="s">
        <v>7907</v>
      </c>
      <c r="D2107" s="32" t="s">
        <v>7908</v>
      </c>
      <c r="E2107" s="32" t="s">
        <v>7909</v>
      </c>
      <c r="F2107" s="32" t="s">
        <v>7910</v>
      </c>
      <c r="G2107" s="32" t="s">
        <v>7911</v>
      </c>
      <c r="H2107" s="32" t="s">
        <v>7912</v>
      </c>
    </row>
    <row r="2108" spans="1:8">
      <c r="A2108" s="29" t="s">
        <v>7913</v>
      </c>
      <c r="B2108" s="32" t="s">
        <v>7914</v>
      </c>
      <c r="C2108" s="32" t="s">
        <v>7915</v>
      </c>
      <c r="D2108" s="32" t="s">
        <v>7916</v>
      </c>
      <c r="E2108" s="32" t="s">
        <v>7917</v>
      </c>
      <c r="F2108" s="33">
        <v>1</v>
      </c>
      <c r="G2108" s="32" t="s">
        <v>7918</v>
      </c>
      <c r="H2108" s="32" t="s">
        <v>7919</v>
      </c>
    </row>
    <row r="2109" spans="1:8">
      <c r="A2109" s="30"/>
      <c r="B2109" s="30"/>
      <c r="C2109" s="30"/>
      <c r="D2109" s="29" t="s">
        <v>7920</v>
      </c>
      <c r="E2109" s="30"/>
      <c r="F2109" s="30"/>
      <c r="G2109" s="30"/>
      <c r="H2109" s="29" t="s">
        <v>7921</v>
      </c>
    </row>
    <row r="2110" spans="1:8">
      <c r="A2110" s="30"/>
      <c r="B2110" s="30"/>
      <c r="C2110" s="30"/>
      <c r="D2110" s="30"/>
      <c r="E2110" s="30"/>
      <c r="F2110" s="30"/>
      <c r="G2110" s="30"/>
      <c r="H2110" s="30"/>
    </row>
    <row r="2111" spans="1:8">
      <c r="A2111" s="29" t="s">
        <v>7922</v>
      </c>
      <c r="B2111" s="30"/>
      <c r="C2111" s="30"/>
      <c r="D2111" s="29" t="s">
        <v>7923</v>
      </c>
      <c r="E2111" s="30"/>
      <c r="F2111" s="30"/>
      <c r="G2111" s="29" t="s">
        <v>7924</v>
      </c>
      <c r="H2111" s="29" t="s">
        <v>7925</v>
      </c>
    </row>
    <row r="2112" spans="1:8">
      <c r="A2112" s="30"/>
      <c r="B2112" s="30"/>
      <c r="C2112" s="30"/>
      <c r="D2112" s="30"/>
      <c r="E2112" s="30"/>
      <c r="F2112" s="30"/>
      <c r="G2112" s="29" t="s">
        <v>7926</v>
      </c>
      <c r="H2112" s="29" t="s">
        <v>7927</v>
      </c>
    </row>
    <row r="2113" spans="1:8">
      <c r="A2113" s="29" t="s">
        <v>7928</v>
      </c>
      <c r="B2113" s="29" t="s">
        <v>7929</v>
      </c>
      <c r="C2113" s="29" t="s">
        <v>7930</v>
      </c>
      <c r="D2113" s="29" t="s">
        <v>7931</v>
      </c>
      <c r="E2113" s="29" t="s">
        <v>7932</v>
      </c>
      <c r="F2113" s="29" t="s">
        <v>7933</v>
      </c>
      <c r="G2113" s="30"/>
      <c r="H2113" s="30"/>
    </row>
    <row r="2114" spans="1:8">
      <c r="A2114" s="30"/>
      <c r="B2114" s="30"/>
      <c r="C2114" s="30"/>
      <c r="D2114" s="30"/>
      <c r="E2114" s="30"/>
      <c r="F2114" s="30"/>
      <c r="G2114" s="29" t="s">
        <v>7934</v>
      </c>
      <c r="H2114" s="29" t="s">
        <v>7935</v>
      </c>
    </row>
    <row r="2115" spans="1:8">
      <c r="A2115" s="29" t="s">
        <v>7936</v>
      </c>
      <c r="B2115" s="32" t="s">
        <v>7937</v>
      </c>
      <c r="C2115" s="32" t="s">
        <v>7938</v>
      </c>
      <c r="D2115" s="32" t="s">
        <v>7939</v>
      </c>
      <c r="E2115" s="32" t="s">
        <v>7940</v>
      </c>
      <c r="F2115" s="32" t="s">
        <v>7941</v>
      </c>
      <c r="G2115" s="32" t="s">
        <v>7942</v>
      </c>
      <c r="H2115" s="32" t="s">
        <v>7943</v>
      </c>
    </row>
    <row r="2116" spans="1:8">
      <c r="A2116" s="29" t="s">
        <v>7944</v>
      </c>
      <c r="B2116" s="32" t="s">
        <v>7945</v>
      </c>
      <c r="C2116" s="32" t="s">
        <v>7946</v>
      </c>
      <c r="D2116" s="32" t="s">
        <v>7947</v>
      </c>
      <c r="E2116" s="32" t="s">
        <v>7948</v>
      </c>
      <c r="F2116" s="33">
        <v>1</v>
      </c>
      <c r="G2116" s="32" t="s">
        <v>7949</v>
      </c>
      <c r="H2116" s="32" t="s">
        <v>7950</v>
      </c>
    </row>
    <row r="2117" spans="1:8">
      <c r="A2117" s="30"/>
      <c r="B2117" s="30"/>
      <c r="C2117" s="30"/>
      <c r="D2117" s="29" t="s">
        <v>7951</v>
      </c>
      <c r="E2117" s="30"/>
      <c r="F2117" s="30"/>
      <c r="G2117" s="30"/>
      <c r="H2117" s="29" t="s">
        <v>7952</v>
      </c>
    </row>
    <row r="2118" spans="1:8">
      <c r="A2118" s="30"/>
      <c r="B2118" s="30"/>
      <c r="C2118" s="30"/>
      <c r="D2118" s="29"/>
      <c r="E2118" s="30"/>
      <c r="F2118" s="30"/>
      <c r="G2118" s="30"/>
      <c r="H2118" s="29"/>
    </row>
    <row r="2119" spans="1:8">
      <c r="A2119" s="29" t="s">
        <v>7953</v>
      </c>
      <c r="B2119" s="30"/>
      <c r="C2119" s="30"/>
      <c r="D2119" s="29" t="s">
        <v>7954</v>
      </c>
      <c r="E2119" s="30"/>
      <c r="F2119" s="30"/>
      <c r="G2119" s="29" t="s">
        <v>7955</v>
      </c>
      <c r="H2119" s="29" t="s">
        <v>7956</v>
      </c>
    </row>
    <row r="2120" spans="1:8">
      <c r="A2120" s="30"/>
      <c r="B2120" s="30"/>
      <c r="C2120" s="30"/>
      <c r="D2120" s="30"/>
      <c r="E2120" s="30"/>
      <c r="F2120" s="30"/>
      <c r="G2120" s="29" t="s">
        <v>7957</v>
      </c>
      <c r="H2120" s="29" t="s">
        <v>7958</v>
      </c>
    </row>
    <row r="2121" spans="1:8">
      <c r="A2121" s="29" t="s">
        <v>7959</v>
      </c>
      <c r="B2121" s="29" t="s">
        <v>7960</v>
      </c>
      <c r="C2121" s="29" t="s">
        <v>7961</v>
      </c>
      <c r="D2121" s="29" t="s">
        <v>7962</v>
      </c>
      <c r="E2121" s="29" t="s">
        <v>7963</v>
      </c>
      <c r="F2121" s="29" t="s">
        <v>7964</v>
      </c>
      <c r="G2121" s="30"/>
      <c r="H2121" s="30"/>
    </row>
    <row r="2122" spans="1:8">
      <c r="A2122" s="30"/>
      <c r="B2122" s="30"/>
      <c r="C2122" s="30"/>
      <c r="D2122" s="30"/>
      <c r="E2122" s="30"/>
      <c r="F2122" s="30"/>
      <c r="G2122" s="29" t="s">
        <v>7965</v>
      </c>
      <c r="H2122" s="29" t="s">
        <v>7966</v>
      </c>
    </row>
    <row r="2123" spans="1:8">
      <c r="A2123" s="29" t="s">
        <v>7967</v>
      </c>
      <c r="B2123" s="32" t="s">
        <v>7968</v>
      </c>
      <c r="C2123" s="32" t="s">
        <v>7969</v>
      </c>
      <c r="D2123" s="32" t="s">
        <v>7970</v>
      </c>
      <c r="E2123" s="32" t="s">
        <v>7971</v>
      </c>
      <c r="F2123" s="32" t="s">
        <v>7972</v>
      </c>
      <c r="G2123" s="32" t="s">
        <v>7973</v>
      </c>
      <c r="H2123" s="32" t="s">
        <v>7974</v>
      </c>
    </row>
    <row r="2124" spans="1:8">
      <c r="A2124" s="29" t="s">
        <v>7975</v>
      </c>
      <c r="B2124" s="32" t="s">
        <v>7976</v>
      </c>
      <c r="C2124" s="32" t="s">
        <v>7977</v>
      </c>
      <c r="D2124" s="32" t="s">
        <v>7978</v>
      </c>
      <c r="E2124" s="32" t="s">
        <v>7979</v>
      </c>
      <c r="F2124" s="33">
        <v>1</v>
      </c>
      <c r="G2124" s="32" t="s">
        <v>7980</v>
      </c>
      <c r="H2124" s="32" t="s">
        <v>7981</v>
      </c>
    </row>
    <row r="2125" spans="1:8">
      <c r="A2125" s="30"/>
      <c r="B2125" s="30"/>
      <c r="C2125" s="30"/>
      <c r="D2125" s="29" t="s">
        <v>7982</v>
      </c>
      <c r="E2125" s="30"/>
      <c r="F2125" s="30"/>
      <c r="G2125" s="30"/>
      <c r="H2125" s="29" t="s">
        <v>7983</v>
      </c>
    </row>
    <row r="2126" spans="1:8">
      <c r="A2126" s="30"/>
      <c r="B2126" s="30"/>
      <c r="C2126" s="30"/>
      <c r="D2126" s="29"/>
      <c r="E2126" s="30"/>
      <c r="F2126" s="30"/>
      <c r="G2126" s="30"/>
      <c r="H2126" s="29"/>
    </row>
    <row r="2127" spans="1:8">
      <c r="A2127" s="29" t="s">
        <v>7984</v>
      </c>
      <c r="B2127" s="30"/>
      <c r="C2127" s="30"/>
      <c r="D2127" s="29" t="s">
        <v>7985</v>
      </c>
      <c r="E2127" s="30"/>
      <c r="F2127" s="30"/>
      <c r="G2127" s="29" t="s">
        <v>7986</v>
      </c>
      <c r="H2127" s="29" t="s">
        <v>7987</v>
      </c>
    </row>
    <row r="2128" spans="1:8">
      <c r="A2128" s="30"/>
      <c r="B2128" s="30"/>
      <c r="C2128" s="30"/>
      <c r="D2128" s="30"/>
      <c r="E2128" s="30"/>
      <c r="F2128" s="30"/>
      <c r="G2128" s="29" t="s">
        <v>7988</v>
      </c>
      <c r="H2128" s="29" t="s">
        <v>7989</v>
      </c>
    </row>
    <row r="2129" spans="1:8">
      <c r="A2129" s="29" t="s">
        <v>7990</v>
      </c>
      <c r="B2129" s="29" t="s">
        <v>7991</v>
      </c>
      <c r="C2129" s="29" t="s">
        <v>7992</v>
      </c>
      <c r="D2129" s="29" t="s">
        <v>7993</v>
      </c>
      <c r="E2129" s="29" t="s">
        <v>7994</v>
      </c>
      <c r="F2129" s="29" t="s">
        <v>7995</v>
      </c>
      <c r="G2129" s="29" t="s">
        <v>7996</v>
      </c>
      <c r="H2129" s="29" t="s">
        <v>7997</v>
      </c>
    </row>
    <row r="2130" spans="1:8">
      <c r="A2130" s="29" t="s">
        <v>7998</v>
      </c>
      <c r="B2130" s="32" t="s">
        <v>7999</v>
      </c>
      <c r="C2130" s="32" t="s">
        <v>8000</v>
      </c>
      <c r="D2130" s="32" t="s">
        <v>8001</v>
      </c>
      <c r="E2130" s="32" t="s">
        <v>8002</v>
      </c>
      <c r="F2130" s="32" t="s">
        <v>8003</v>
      </c>
      <c r="G2130" s="32" t="s">
        <v>8004</v>
      </c>
      <c r="H2130" s="32" t="s">
        <v>8005</v>
      </c>
    </row>
    <row r="2131" spans="1:8">
      <c r="A2131" s="29" t="s">
        <v>8006</v>
      </c>
      <c r="B2131" s="32" t="s">
        <v>8007</v>
      </c>
      <c r="C2131" s="32" t="s">
        <v>8008</v>
      </c>
      <c r="D2131" s="32" t="s">
        <v>8009</v>
      </c>
      <c r="E2131" s="32" t="s">
        <v>8010</v>
      </c>
      <c r="F2131" s="32" t="s">
        <v>8011</v>
      </c>
      <c r="G2131" s="32" t="s">
        <v>8012</v>
      </c>
      <c r="H2131" s="32" t="s">
        <v>8013</v>
      </c>
    </row>
    <row r="2132" spans="1:8">
      <c r="A2132" s="29" t="s">
        <v>8014</v>
      </c>
      <c r="B2132" s="32" t="s">
        <v>8015</v>
      </c>
      <c r="C2132" s="32" t="s">
        <v>8016</v>
      </c>
      <c r="D2132" s="32" t="s">
        <v>8017</v>
      </c>
      <c r="E2132" s="32" t="s">
        <v>8018</v>
      </c>
      <c r="F2132" s="33">
        <v>1</v>
      </c>
      <c r="G2132" s="32" t="s">
        <v>8019</v>
      </c>
      <c r="H2132" s="32" t="s">
        <v>8020</v>
      </c>
    </row>
    <row r="2133" spans="1:8">
      <c r="A2133" s="30"/>
      <c r="B2133" s="30"/>
      <c r="C2133" s="30"/>
      <c r="D2133" s="29" t="s">
        <v>8021</v>
      </c>
      <c r="E2133" s="30"/>
      <c r="F2133" s="30"/>
      <c r="G2133" s="30"/>
      <c r="H2133" s="29" t="s">
        <v>8022</v>
      </c>
    </row>
    <row r="2134" spans="1:8">
      <c r="A2134" s="30"/>
      <c r="B2134" s="30"/>
      <c r="C2134" s="30"/>
      <c r="D2134" s="29"/>
      <c r="E2134" s="30"/>
      <c r="F2134" s="30"/>
      <c r="G2134" s="30"/>
      <c r="H2134" s="29"/>
    </row>
    <row r="2135" spans="1:8">
      <c r="A2135" s="29" t="s">
        <v>8023</v>
      </c>
      <c r="B2135" s="30"/>
      <c r="C2135" s="30"/>
      <c r="D2135" s="29" t="s">
        <v>8024</v>
      </c>
      <c r="E2135" s="30"/>
      <c r="F2135" s="30"/>
      <c r="G2135" s="29" t="s">
        <v>8025</v>
      </c>
      <c r="H2135" s="29" t="s">
        <v>8026</v>
      </c>
    </row>
    <row r="2136" spans="1:8">
      <c r="A2136" s="30"/>
      <c r="B2136" s="30"/>
      <c r="C2136" s="30"/>
      <c r="D2136" s="30"/>
      <c r="E2136" s="30"/>
      <c r="F2136" s="30"/>
      <c r="G2136" s="29" t="s">
        <v>8027</v>
      </c>
      <c r="H2136" s="29" t="s">
        <v>8028</v>
      </c>
    </row>
    <row r="2137" spans="1:8">
      <c r="A2137" s="29" t="s">
        <v>8029</v>
      </c>
      <c r="B2137" s="29" t="s">
        <v>8030</v>
      </c>
      <c r="C2137" s="29" t="s">
        <v>8031</v>
      </c>
      <c r="D2137" s="29" t="s">
        <v>8032</v>
      </c>
      <c r="E2137" s="29" t="s">
        <v>8033</v>
      </c>
      <c r="F2137" s="29" t="s">
        <v>8034</v>
      </c>
      <c r="G2137" s="30"/>
      <c r="H2137" s="30"/>
    </row>
    <row r="2138" spans="1:8">
      <c r="A2138" s="30"/>
      <c r="B2138" s="30"/>
      <c r="C2138" s="30"/>
      <c r="D2138" s="30"/>
      <c r="E2138" s="30"/>
      <c r="F2138" s="30"/>
      <c r="G2138" s="29" t="s">
        <v>8035</v>
      </c>
      <c r="H2138" s="29" t="s">
        <v>8036</v>
      </c>
    </row>
    <row r="2139" spans="1:8">
      <c r="A2139" s="29" t="s">
        <v>8037</v>
      </c>
      <c r="B2139" s="32" t="s">
        <v>8038</v>
      </c>
      <c r="C2139" s="32" t="s">
        <v>8039</v>
      </c>
      <c r="D2139" s="32" t="s">
        <v>8040</v>
      </c>
      <c r="E2139" s="32" t="s">
        <v>8041</v>
      </c>
      <c r="F2139" s="32" t="s">
        <v>8042</v>
      </c>
      <c r="G2139" s="32" t="s">
        <v>8043</v>
      </c>
      <c r="H2139" s="32" t="s">
        <v>8044</v>
      </c>
    </row>
    <row r="2140" spans="1:8">
      <c r="A2140" s="29" t="s">
        <v>8045</v>
      </c>
      <c r="B2140" s="32" t="s">
        <v>8046</v>
      </c>
      <c r="C2140" s="32" t="s">
        <v>8047</v>
      </c>
      <c r="D2140" s="32" t="s">
        <v>8048</v>
      </c>
      <c r="E2140" s="32" t="s">
        <v>8049</v>
      </c>
      <c r="F2140" s="32" t="s">
        <v>8050</v>
      </c>
      <c r="G2140" s="32" t="s">
        <v>8051</v>
      </c>
      <c r="H2140" s="32" t="s">
        <v>8052</v>
      </c>
    </row>
    <row r="2141" spans="1:8">
      <c r="A2141" s="29" t="s">
        <v>8053</v>
      </c>
      <c r="B2141" s="32" t="s">
        <v>8054</v>
      </c>
      <c r="C2141" s="32" t="s">
        <v>8055</v>
      </c>
      <c r="D2141" s="32" t="s">
        <v>8056</v>
      </c>
      <c r="E2141" s="32" t="s">
        <v>8057</v>
      </c>
      <c r="F2141" s="33">
        <v>1</v>
      </c>
      <c r="G2141" s="32" t="s">
        <v>8058</v>
      </c>
      <c r="H2141" s="32" t="s">
        <v>8059</v>
      </c>
    </row>
    <row r="2142" spans="1:8">
      <c r="A2142" s="30"/>
      <c r="B2142" s="30"/>
      <c r="C2142" s="30"/>
      <c r="D2142" s="29" t="s">
        <v>8060</v>
      </c>
      <c r="E2142" s="30"/>
      <c r="F2142" s="30"/>
      <c r="G2142" s="30"/>
      <c r="H2142" s="29" t="s">
        <v>8061</v>
      </c>
    </row>
    <row r="2143" spans="1:8">
      <c r="A2143" s="30"/>
      <c r="B2143" s="30"/>
      <c r="C2143" s="30"/>
      <c r="D2143" s="29"/>
      <c r="E2143" s="30"/>
      <c r="F2143" s="30"/>
      <c r="G2143" s="30"/>
      <c r="H2143" s="29"/>
    </row>
    <row r="2144" spans="1:8">
      <c r="A2144" s="29" t="s">
        <v>8062</v>
      </c>
      <c r="B2144" s="30"/>
      <c r="C2144" s="30"/>
      <c r="D2144" s="29" t="s">
        <v>8063</v>
      </c>
      <c r="E2144" s="30"/>
      <c r="F2144" s="30"/>
      <c r="G2144" s="29" t="s">
        <v>8064</v>
      </c>
      <c r="H2144" s="29" t="s">
        <v>8065</v>
      </c>
    </row>
    <row r="2145" spans="1:8">
      <c r="A2145" s="30"/>
      <c r="B2145" s="30"/>
      <c r="C2145" s="30"/>
      <c r="D2145" s="30"/>
      <c r="E2145" s="30"/>
      <c r="F2145" s="30"/>
      <c r="G2145" s="29" t="s">
        <v>8066</v>
      </c>
      <c r="H2145" s="29" t="s">
        <v>8067</v>
      </c>
    </row>
    <row r="2146" spans="1:8">
      <c r="A2146" s="29" t="s">
        <v>8068</v>
      </c>
      <c r="B2146" s="29" t="s">
        <v>8069</v>
      </c>
      <c r="C2146" s="29" t="s">
        <v>8070</v>
      </c>
      <c r="D2146" s="29" t="s">
        <v>8071</v>
      </c>
      <c r="E2146" s="29" t="s">
        <v>8072</v>
      </c>
      <c r="F2146" s="29" t="s">
        <v>8073</v>
      </c>
      <c r="G2146" s="29" t="s">
        <v>8074</v>
      </c>
      <c r="H2146" s="29" t="s">
        <v>8075</v>
      </c>
    </row>
    <row r="2147" spans="1:8">
      <c r="A2147" s="29" t="s">
        <v>8076</v>
      </c>
      <c r="B2147" s="32" t="s">
        <v>8077</v>
      </c>
      <c r="C2147" s="32" t="s">
        <v>8078</v>
      </c>
      <c r="D2147" s="32" t="s">
        <v>8079</v>
      </c>
      <c r="E2147" s="32" t="s">
        <v>8080</v>
      </c>
      <c r="F2147" s="32" t="s">
        <v>8081</v>
      </c>
      <c r="G2147" s="32" t="s">
        <v>8082</v>
      </c>
      <c r="H2147" s="32" t="s">
        <v>8083</v>
      </c>
    </row>
    <row r="2148" spans="1:8">
      <c r="A2148" s="29" t="s">
        <v>8084</v>
      </c>
      <c r="B2148" s="32" t="s">
        <v>8085</v>
      </c>
      <c r="C2148" s="32" t="s">
        <v>8086</v>
      </c>
      <c r="D2148" s="32" t="s">
        <v>8087</v>
      </c>
      <c r="E2148" s="32" t="s">
        <v>8088</v>
      </c>
      <c r="F2148" s="32" t="s">
        <v>8089</v>
      </c>
      <c r="G2148" s="32" t="s">
        <v>8090</v>
      </c>
      <c r="H2148" s="32" t="s">
        <v>8091</v>
      </c>
    </row>
    <row r="2149" spans="1:8">
      <c r="A2149" s="29" t="s">
        <v>8092</v>
      </c>
      <c r="B2149" s="32" t="s">
        <v>8093</v>
      </c>
      <c r="C2149" s="32" t="s">
        <v>8094</v>
      </c>
      <c r="D2149" s="32" t="s">
        <v>8095</v>
      </c>
      <c r="E2149" s="32" t="s">
        <v>8096</v>
      </c>
      <c r="F2149" s="33">
        <v>1</v>
      </c>
      <c r="G2149" s="32" t="s">
        <v>8097</v>
      </c>
      <c r="H2149" s="32" t="s">
        <v>8098</v>
      </c>
    </row>
    <row r="2150" spans="1:8">
      <c r="A2150" s="30"/>
      <c r="B2150" s="30"/>
      <c r="C2150" s="30"/>
      <c r="D2150" s="29" t="s">
        <v>8099</v>
      </c>
      <c r="E2150" s="30"/>
      <c r="F2150" s="30"/>
      <c r="G2150" s="30"/>
      <c r="H2150" s="29" t="s">
        <v>8100</v>
      </c>
    </row>
    <row r="2151" spans="1:8">
      <c r="A2151" s="30"/>
      <c r="B2151" s="30"/>
      <c r="C2151" s="30"/>
      <c r="D2151" s="29"/>
      <c r="E2151" s="30"/>
      <c r="F2151" s="30"/>
      <c r="G2151" s="30"/>
      <c r="H2151" s="29"/>
    </row>
    <row r="2152" spans="1:8">
      <c r="A2152" s="29" t="s">
        <v>8101</v>
      </c>
      <c r="B2152" s="30"/>
      <c r="C2152" s="30"/>
      <c r="D2152" s="29" t="s">
        <v>8102</v>
      </c>
      <c r="E2152" s="30"/>
      <c r="F2152" s="30"/>
      <c r="G2152" s="29" t="s">
        <v>8103</v>
      </c>
      <c r="H2152" s="29" t="s">
        <v>8104</v>
      </c>
    </row>
    <row r="2153" spans="1:8">
      <c r="A2153" s="30"/>
      <c r="B2153" s="30"/>
      <c r="C2153" s="30"/>
      <c r="D2153" s="30"/>
      <c r="E2153" s="30"/>
      <c r="F2153" s="30"/>
      <c r="G2153" s="29" t="s">
        <v>8105</v>
      </c>
      <c r="H2153" s="29" t="s">
        <v>8106</v>
      </c>
    </row>
    <row r="2154" spans="1:8">
      <c r="A2154" s="29" t="s">
        <v>8107</v>
      </c>
      <c r="B2154" s="29" t="s">
        <v>8108</v>
      </c>
      <c r="C2154" s="29" t="s">
        <v>8109</v>
      </c>
      <c r="D2154" s="29" t="s">
        <v>8110</v>
      </c>
      <c r="E2154" s="29" t="s">
        <v>8111</v>
      </c>
      <c r="F2154" s="29" t="s">
        <v>8112</v>
      </c>
      <c r="G2154" s="30"/>
      <c r="H2154" s="30"/>
    </row>
    <row r="2155" spans="1:8">
      <c r="A2155" s="30"/>
      <c r="B2155" s="30"/>
      <c r="C2155" s="30"/>
      <c r="D2155" s="30"/>
      <c r="E2155" s="30"/>
      <c r="F2155" s="30"/>
      <c r="G2155" s="29" t="s">
        <v>8113</v>
      </c>
      <c r="H2155" s="29" t="s">
        <v>8114</v>
      </c>
    </row>
    <row r="2156" spans="1:8">
      <c r="A2156" s="29" t="s">
        <v>8115</v>
      </c>
      <c r="B2156" s="32" t="s">
        <v>8116</v>
      </c>
      <c r="C2156" s="32" t="s">
        <v>8117</v>
      </c>
      <c r="D2156" s="32" t="s">
        <v>8118</v>
      </c>
      <c r="E2156" s="32" t="s">
        <v>8119</v>
      </c>
      <c r="F2156" s="32" t="s">
        <v>8120</v>
      </c>
      <c r="G2156" s="32" t="s">
        <v>8121</v>
      </c>
      <c r="H2156" s="32" t="s">
        <v>8122</v>
      </c>
    </row>
    <row r="2157" spans="1:8">
      <c r="A2157" s="29" t="s">
        <v>8123</v>
      </c>
      <c r="B2157" s="32" t="s">
        <v>8124</v>
      </c>
      <c r="C2157" s="32" t="s">
        <v>8125</v>
      </c>
      <c r="D2157" s="32" t="s">
        <v>8126</v>
      </c>
      <c r="E2157" s="32" t="s">
        <v>8127</v>
      </c>
      <c r="F2157" s="32" t="s">
        <v>8128</v>
      </c>
      <c r="G2157" s="32" t="s">
        <v>8129</v>
      </c>
      <c r="H2157" s="32" t="s">
        <v>8130</v>
      </c>
    </row>
    <row r="2158" spans="1:8">
      <c r="A2158" s="29" t="s">
        <v>8131</v>
      </c>
      <c r="B2158" s="32" t="s">
        <v>8132</v>
      </c>
      <c r="C2158" s="32" t="s">
        <v>8133</v>
      </c>
      <c r="D2158" s="32" t="s">
        <v>8134</v>
      </c>
      <c r="E2158" s="32" t="s">
        <v>8135</v>
      </c>
      <c r="F2158" s="33">
        <v>1</v>
      </c>
      <c r="G2158" s="32" t="s">
        <v>8136</v>
      </c>
      <c r="H2158" s="32" t="s">
        <v>8137</v>
      </c>
    </row>
    <row r="2159" spans="1:8">
      <c r="A2159" s="30"/>
      <c r="B2159" s="30"/>
      <c r="C2159" s="30"/>
      <c r="D2159" s="29" t="s">
        <v>8138</v>
      </c>
      <c r="E2159" s="30"/>
      <c r="F2159" s="30"/>
      <c r="G2159" s="30"/>
      <c r="H2159" s="29" t="s">
        <v>8139</v>
      </c>
    </row>
    <row r="2160" spans="1:8">
      <c r="A2160" s="30"/>
      <c r="B2160" s="30"/>
      <c r="C2160" s="30"/>
      <c r="D2160" s="29"/>
      <c r="E2160" s="30"/>
      <c r="F2160" s="30"/>
      <c r="G2160" s="30"/>
      <c r="H2160" s="29"/>
    </row>
    <row r="2161" spans="1:8">
      <c r="A2161" s="29" t="s">
        <v>8140</v>
      </c>
      <c r="B2161" s="30"/>
      <c r="C2161" s="30"/>
      <c r="D2161" s="29" t="s">
        <v>8141</v>
      </c>
      <c r="E2161" s="30"/>
      <c r="F2161" s="30"/>
      <c r="G2161" s="30"/>
      <c r="H2161" s="29" t="s">
        <v>8142</v>
      </c>
    </row>
    <row r="2162" spans="1:8">
      <c r="A2162" s="29" t="s">
        <v>8143</v>
      </c>
      <c r="B2162" s="29" t="s">
        <v>8144</v>
      </c>
      <c r="C2162" s="29" t="s">
        <v>8145</v>
      </c>
      <c r="D2162" s="29" t="s">
        <v>8146</v>
      </c>
      <c r="E2162" s="29" t="s">
        <v>8147</v>
      </c>
      <c r="F2162" s="29" t="s">
        <v>8148</v>
      </c>
      <c r="G2162" s="29" t="s">
        <v>8149</v>
      </c>
      <c r="H2162" s="29" t="s">
        <v>8150</v>
      </c>
    </row>
    <row r="2163" spans="1:8">
      <c r="A2163" s="30"/>
      <c r="B2163" s="30"/>
      <c r="C2163" s="30"/>
      <c r="D2163" s="30"/>
      <c r="E2163" s="30"/>
      <c r="F2163" s="30"/>
      <c r="G2163" s="29" t="s">
        <v>8151</v>
      </c>
      <c r="H2163" s="29" t="s">
        <v>8152</v>
      </c>
    </row>
    <row r="2164" spans="1:8">
      <c r="A2164" s="32" t="s">
        <v>8153</v>
      </c>
      <c r="B2164" s="32" t="s">
        <v>8154</v>
      </c>
      <c r="C2164" s="32" t="s">
        <v>8155</v>
      </c>
      <c r="D2164" s="32" t="s">
        <v>8156</v>
      </c>
      <c r="E2164" s="32" t="s">
        <v>8157</v>
      </c>
      <c r="F2164" s="32" t="s">
        <v>8158</v>
      </c>
      <c r="G2164" s="32" t="s">
        <v>8159</v>
      </c>
      <c r="H2164" s="32" t="s">
        <v>8160</v>
      </c>
    </row>
    <row r="2165" spans="1:8">
      <c r="A2165" s="30"/>
      <c r="B2165" s="30"/>
      <c r="C2165" s="30"/>
      <c r="D2165" s="32" t="s">
        <v>8161</v>
      </c>
      <c r="E2165" s="30"/>
      <c r="F2165" s="30"/>
      <c r="G2165" s="30"/>
      <c r="H2165" s="30"/>
    </row>
    <row r="2166" spans="1:8">
      <c r="A2166" s="32" t="s">
        <v>8162</v>
      </c>
      <c r="B2166" s="32" t="s">
        <v>8163</v>
      </c>
      <c r="C2166" s="32" t="s">
        <v>8164</v>
      </c>
      <c r="D2166" s="32" t="s">
        <v>8165</v>
      </c>
      <c r="E2166" s="32" t="s">
        <v>8166</v>
      </c>
      <c r="F2166" s="32" t="s">
        <v>8167</v>
      </c>
      <c r="G2166" s="32" t="s">
        <v>8168</v>
      </c>
      <c r="H2166" s="32" t="s">
        <v>8169</v>
      </c>
    </row>
    <row r="2167" spans="1:8">
      <c r="A2167" s="32" t="s">
        <v>8170</v>
      </c>
      <c r="B2167" s="32" t="s">
        <v>8171</v>
      </c>
      <c r="C2167" s="32" t="s">
        <v>8172</v>
      </c>
      <c r="D2167" s="32" t="s">
        <v>8173</v>
      </c>
      <c r="E2167" s="32" t="s">
        <v>8174</v>
      </c>
      <c r="F2167" s="32" t="s">
        <v>8175</v>
      </c>
      <c r="G2167" s="32" t="s">
        <v>8176</v>
      </c>
      <c r="H2167" s="32" t="s">
        <v>8177</v>
      </c>
    </row>
    <row r="2168" spans="1:8">
      <c r="A2168" s="32" t="s">
        <v>8178</v>
      </c>
      <c r="B2168" s="32" t="s">
        <v>8179</v>
      </c>
      <c r="C2168" s="32" t="s">
        <v>8180</v>
      </c>
      <c r="D2168" s="32" t="s">
        <v>8181</v>
      </c>
      <c r="E2168" s="32" t="s">
        <v>8182</v>
      </c>
      <c r="F2168" s="32" t="s">
        <v>8183</v>
      </c>
      <c r="G2168" s="32" t="s">
        <v>8184</v>
      </c>
      <c r="H2168" s="32" t="s">
        <v>8185</v>
      </c>
    </row>
    <row r="2169" spans="1:8">
      <c r="A2169" s="32" t="s">
        <v>8186</v>
      </c>
      <c r="B2169" s="32" t="s">
        <v>8187</v>
      </c>
      <c r="C2169" s="32" t="s">
        <v>8188</v>
      </c>
      <c r="D2169" s="32" t="s">
        <v>8189</v>
      </c>
      <c r="E2169" s="32" t="s">
        <v>8190</v>
      </c>
      <c r="F2169" s="32" t="s">
        <v>8191</v>
      </c>
      <c r="G2169" s="32" t="s">
        <v>8192</v>
      </c>
      <c r="H2169" s="32" t="s">
        <v>8193</v>
      </c>
    </row>
    <row r="2170" spans="1:8">
      <c r="A2170" s="32" t="s">
        <v>8194</v>
      </c>
      <c r="B2170" s="32" t="s">
        <v>8195</v>
      </c>
      <c r="C2170" s="32" t="s">
        <v>8196</v>
      </c>
      <c r="D2170" s="32" t="s">
        <v>8197</v>
      </c>
      <c r="E2170" s="32" t="s">
        <v>8198</v>
      </c>
      <c r="F2170" s="32" t="s">
        <v>8199</v>
      </c>
      <c r="G2170" s="32" t="s">
        <v>8200</v>
      </c>
      <c r="H2170" s="32" t="s">
        <v>8201</v>
      </c>
    </row>
    <row r="2171" spans="1:8">
      <c r="A2171" s="30"/>
      <c r="B2171" s="30"/>
      <c r="C2171" s="30"/>
      <c r="D2171" s="32" t="s">
        <v>8202</v>
      </c>
      <c r="E2171" s="30"/>
      <c r="F2171" s="30"/>
      <c r="G2171" s="30"/>
      <c r="H2171" s="30"/>
    </row>
    <row r="2172" spans="1:8">
      <c r="A2172" s="32" t="s">
        <v>8203</v>
      </c>
      <c r="B2172" s="32" t="s">
        <v>8204</v>
      </c>
      <c r="C2172" s="32" t="s">
        <v>8205</v>
      </c>
      <c r="D2172" s="30"/>
      <c r="E2172" s="32" t="s">
        <v>8206</v>
      </c>
      <c r="F2172" s="32" t="s">
        <v>8207</v>
      </c>
      <c r="G2172" s="32" t="s">
        <v>8208</v>
      </c>
      <c r="H2172" s="32" t="s">
        <v>8209</v>
      </c>
    </row>
    <row r="2173" spans="1:8">
      <c r="A2173" s="30"/>
      <c r="B2173" s="30"/>
      <c r="C2173" s="30"/>
      <c r="D2173" s="32" t="s">
        <v>8210</v>
      </c>
      <c r="E2173" s="30"/>
      <c r="F2173" s="30"/>
      <c r="G2173" s="30"/>
      <c r="H2173" s="30"/>
    </row>
    <row r="2174" spans="1:8">
      <c r="A2174" s="32" t="s">
        <v>8211</v>
      </c>
      <c r="B2174" s="32" t="s">
        <v>8212</v>
      </c>
      <c r="C2174" s="32" t="s">
        <v>8213</v>
      </c>
      <c r="D2174" s="32" t="s">
        <v>8214</v>
      </c>
      <c r="E2174" s="32" t="s">
        <v>8215</v>
      </c>
      <c r="F2174" s="32" t="s">
        <v>8216</v>
      </c>
      <c r="G2174" s="32" t="s">
        <v>8217</v>
      </c>
      <c r="H2174" s="32" t="s">
        <v>8218</v>
      </c>
    </row>
    <row r="2175" spans="1:8">
      <c r="A2175" s="32" t="s">
        <v>8219</v>
      </c>
      <c r="B2175" s="32" t="s">
        <v>8220</v>
      </c>
      <c r="C2175" s="33">
        <v>4750</v>
      </c>
      <c r="D2175" s="32" t="s">
        <v>8221</v>
      </c>
      <c r="E2175" s="32" t="s">
        <v>8222</v>
      </c>
      <c r="F2175" s="32" t="s">
        <v>8223</v>
      </c>
      <c r="G2175" s="32" t="s">
        <v>8224</v>
      </c>
      <c r="H2175" s="32" t="s">
        <v>8225</v>
      </c>
    </row>
    <row r="2176" spans="1:8">
      <c r="A2176" s="30"/>
      <c r="B2176" s="30"/>
      <c r="C2176" s="30"/>
      <c r="D2176" s="32" t="s">
        <v>8226</v>
      </c>
      <c r="E2176" s="30"/>
      <c r="F2176" s="30"/>
      <c r="G2176" s="30"/>
      <c r="H2176" s="30"/>
    </row>
    <row r="2177" spans="1:8">
      <c r="A2177" s="32" t="s">
        <v>8227</v>
      </c>
      <c r="B2177" s="32" t="s">
        <v>8228</v>
      </c>
      <c r="C2177" s="32" t="s">
        <v>8229</v>
      </c>
      <c r="D2177" s="30"/>
      <c r="E2177" s="32" t="s">
        <v>8230</v>
      </c>
      <c r="F2177" s="32" t="s">
        <v>8231</v>
      </c>
      <c r="G2177" s="32" t="s">
        <v>8232</v>
      </c>
      <c r="H2177" s="32" t="s">
        <v>8233</v>
      </c>
    </row>
    <row r="2178" spans="1:8">
      <c r="A2178" s="30"/>
      <c r="B2178" s="30"/>
      <c r="C2178" s="30"/>
      <c r="D2178" s="32" t="s">
        <v>8234</v>
      </c>
      <c r="E2178" s="30"/>
      <c r="F2178" s="30"/>
      <c r="G2178" s="30"/>
      <c r="H2178" s="30"/>
    </row>
    <row r="2179" spans="1:8">
      <c r="A2179" s="32" t="s">
        <v>8235</v>
      </c>
      <c r="B2179" s="32" t="s">
        <v>8236</v>
      </c>
      <c r="C2179" s="32" t="s">
        <v>8237</v>
      </c>
      <c r="D2179" s="32" t="s">
        <v>8238</v>
      </c>
      <c r="E2179" s="32" t="s">
        <v>8239</v>
      </c>
      <c r="F2179" s="32" t="s">
        <v>8240</v>
      </c>
      <c r="G2179" s="32" t="s">
        <v>8241</v>
      </c>
      <c r="H2179" s="32" t="s">
        <v>8242</v>
      </c>
    </row>
    <row r="2180" spans="1:8">
      <c r="A2180" s="30"/>
      <c r="B2180" s="30"/>
      <c r="C2180" s="30"/>
      <c r="D2180" s="32" t="s">
        <v>8243</v>
      </c>
      <c r="E2180" s="30"/>
      <c r="F2180" s="30"/>
      <c r="G2180" s="30"/>
      <c r="H2180" s="30"/>
    </row>
    <row r="2181" spans="1:8">
      <c r="A2181" s="32" t="s">
        <v>8244</v>
      </c>
      <c r="B2181" s="32" t="s">
        <v>8245</v>
      </c>
      <c r="C2181" s="32" t="s">
        <v>8246</v>
      </c>
      <c r="D2181" s="32" t="s">
        <v>8247</v>
      </c>
      <c r="E2181" s="32" t="s">
        <v>8248</v>
      </c>
      <c r="F2181" s="32" t="s">
        <v>8249</v>
      </c>
      <c r="G2181" s="32" t="s">
        <v>8250</v>
      </c>
      <c r="H2181" s="32" t="s">
        <v>8251</v>
      </c>
    </row>
    <row r="2182" spans="1:8">
      <c r="A2182" s="32" t="s">
        <v>8252</v>
      </c>
      <c r="B2182" s="32" t="s">
        <v>8253</v>
      </c>
      <c r="C2182" s="33">
        <v>6111</v>
      </c>
      <c r="D2182" s="32" t="s">
        <v>8254</v>
      </c>
      <c r="E2182" s="32" t="s">
        <v>8255</v>
      </c>
      <c r="F2182" s="32" t="s">
        <v>8256</v>
      </c>
      <c r="G2182" s="32" t="s">
        <v>8257</v>
      </c>
      <c r="H2182" s="32" t="s">
        <v>8258</v>
      </c>
    </row>
    <row r="2183" spans="1:8">
      <c r="A2183" s="30"/>
      <c r="B2183" s="30"/>
      <c r="C2183" s="30"/>
      <c r="D2183" s="29" t="s">
        <v>8259</v>
      </c>
      <c r="E2183" s="30"/>
      <c r="F2183" s="30"/>
      <c r="G2183" s="30"/>
      <c r="H2183" s="29" t="s">
        <v>8260</v>
      </c>
    </row>
    <row r="2184" spans="1:8">
      <c r="A2184" s="30"/>
      <c r="B2184" s="30"/>
      <c r="C2184" s="30"/>
      <c r="D2184" s="30"/>
      <c r="E2184" s="30"/>
      <c r="F2184" s="30"/>
      <c r="G2184" s="30"/>
      <c r="H2184" s="30"/>
    </row>
    <row r="2185" spans="1:8">
      <c r="A2185" s="29" t="s">
        <v>8261</v>
      </c>
      <c r="B2185" s="30"/>
      <c r="C2185" s="30"/>
      <c r="D2185" s="29" t="s">
        <v>8262</v>
      </c>
      <c r="E2185" s="30"/>
      <c r="F2185" s="30"/>
      <c r="G2185" s="30"/>
      <c r="H2185" s="29" t="s">
        <v>8263</v>
      </c>
    </row>
    <row r="2186" spans="1:8">
      <c r="A2186" s="30"/>
      <c r="B2186" s="30"/>
      <c r="C2186" s="30"/>
      <c r="D2186" s="30"/>
      <c r="E2186" s="30"/>
      <c r="F2186" s="30"/>
      <c r="G2186" s="29" t="s">
        <v>8264</v>
      </c>
      <c r="H2186" s="29" t="s">
        <v>8265</v>
      </c>
    </row>
    <row r="2187" spans="1:8">
      <c r="A2187" s="29" t="s">
        <v>8266</v>
      </c>
      <c r="B2187" s="29" t="s">
        <v>8267</v>
      </c>
      <c r="C2187" s="29" t="s">
        <v>8268</v>
      </c>
      <c r="D2187" s="29" t="s">
        <v>8269</v>
      </c>
      <c r="E2187" s="29" t="s">
        <v>8270</v>
      </c>
      <c r="F2187" s="29" t="s">
        <v>8271</v>
      </c>
      <c r="G2187" s="30"/>
      <c r="H2187" s="30"/>
    </row>
    <row r="2188" spans="1:8">
      <c r="A2188" s="30"/>
      <c r="B2188" s="30"/>
      <c r="C2188" s="30"/>
      <c r="D2188" s="30"/>
      <c r="E2188" s="30"/>
      <c r="F2188" s="30"/>
      <c r="G2188" s="29" t="s">
        <v>8272</v>
      </c>
      <c r="H2188" s="29" t="s">
        <v>8273</v>
      </c>
    </row>
    <row r="2189" spans="1:8">
      <c r="A2189" s="32" t="s">
        <v>8274</v>
      </c>
      <c r="B2189" s="32" t="s">
        <v>8275</v>
      </c>
      <c r="C2189" s="33">
        <v>6111</v>
      </c>
      <c r="D2189" s="32" t="s">
        <v>8276</v>
      </c>
      <c r="E2189" s="32" t="s">
        <v>8277</v>
      </c>
      <c r="F2189" s="32" t="s">
        <v>8278</v>
      </c>
      <c r="G2189" s="32" t="s">
        <v>8279</v>
      </c>
      <c r="H2189" s="32" t="s">
        <v>8280</v>
      </c>
    </row>
    <row r="2190" spans="1:8">
      <c r="A2190" s="32" t="s">
        <v>8281</v>
      </c>
      <c r="B2190" s="32" t="s">
        <v>8282</v>
      </c>
      <c r="C2190" s="33">
        <v>2696</v>
      </c>
      <c r="D2190" s="32" t="s">
        <v>8283</v>
      </c>
      <c r="E2190" s="32" t="s">
        <v>8284</v>
      </c>
      <c r="F2190" s="32" t="s">
        <v>8285</v>
      </c>
      <c r="G2190" s="32" t="s">
        <v>8286</v>
      </c>
      <c r="H2190" s="32" t="s">
        <v>8287</v>
      </c>
    </row>
    <row r="2191" spans="1:8">
      <c r="A2191" s="32" t="s">
        <v>8288</v>
      </c>
      <c r="B2191" s="32" t="s">
        <v>8289</v>
      </c>
      <c r="C2191" s="33">
        <v>10811</v>
      </c>
      <c r="D2191" s="32" t="s">
        <v>8290</v>
      </c>
      <c r="E2191" s="32" t="s">
        <v>8291</v>
      </c>
      <c r="F2191" s="32" t="s">
        <v>8292</v>
      </c>
      <c r="G2191" s="32" t="s">
        <v>8293</v>
      </c>
      <c r="H2191" s="32" t="s">
        <v>8294</v>
      </c>
    </row>
    <row r="2192" spans="1:8">
      <c r="A2192" s="30"/>
      <c r="B2192" s="30"/>
      <c r="C2192" s="30"/>
      <c r="D2192" s="29" t="s">
        <v>8295</v>
      </c>
      <c r="E2192" s="30"/>
      <c r="F2192" s="30"/>
      <c r="G2192" s="30"/>
      <c r="H2192" s="29" t="s">
        <v>8296</v>
      </c>
    </row>
    <row r="2193" spans="1:8">
      <c r="A2193" s="30"/>
      <c r="B2193" s="30"/>
      <c r="C2193" s="30"/>
      <c r="D2193" s="29"/>
      <c r="E2193" s="30"/>
      <c r="F2193" s="30"/>
      <c r="G2193" s="30"/>
      <c r="H2193" s="29"/>
    </row>
    <row r="2194" spans="1:8">
      <c r="A2194" s="29" t="s">
        <v>8297</v>
      </c>
      <c r="B2194" s="30"/>
      <c r="C2194" s="30"/>
      <c r="D2194" s="29" t="s">
        <v>8298</v>
      </c>
      <c r="E2194" s="30"/>
      <c r="F2194" s="30"/>
      <c r="G2194" s="30"/>
      <c r="H2194" s="29" t="s">
        <v>8299</v>
      </c>
    </row>
    <row r="2195" spans="1:8">
      <c r="A2195" s="30"/>
      <c r="B2195" s="30"/>
      <c r="C2195" s="30"/>
      <c r="D2195" s="30"/>
      <c r="E2195" s="30"/>
      <c r="F2195" s="30"/>
      <c r="G2195" s="29" t="s">
        <v>8300</v>
      </c>
      <c r="H2195" s="29" t="s">
        <v>8301</v>
      </c>
    </row>
    <row r="2196" spans="1:8">
      <c r="A2196" s="29" t="s">
        <v>8302</v>
      </c>
      <c r="B2196" s="29" t="s">
        <v>8303</v>
      </c>
      <c r="C2196" s="29" t="s">
        <v>8304</v>
      </c>
      <c r="D2196" s="29" t="s">
        <v>8305</v>
      </c>
      <c r="E2196" s="29" t="s">
        <v>8306</v>
      </c>
      <c r="F2196" s="29" t="s">
        <v>8307</v>
      </c>
      <c r="G2196" s="30"/>
      <c r="H2196" s="30"/>
    </row>
    <row r="2197" spans="1:8">
      <c r="A2197" s="30"/>
      <c r="B2197" s="30"/>
      <c r="C2197" s="30"/>
      <c r="D2197" s="30"/>
      <c r="E2197" s="30"/>
      <c r="F2197" s="30"/>
      <c r="G2197" s="29" t="s">
        <v>8308</v>
      </c>
      <c r="H2197" s="29" t="s">
        <v>8309</v>
      </c>
    </row>
    <row r="2198" spans="1:8">
      <c r="A2198" s="32" t="s">
        <v>8310</v>
      </c>
      <c r="B2198" s="32" t="s">
        <v>8311</v>
      </c>
      <c r="C2198" s="33">
        <v>6111</v>
      </c>
      <c r="D2198" s="32" t="s">
        <v>8312</v>
      </c>
      <c r="E2198" s="32" t="s">
        <v>8313</v>
      </c>
      <c r="F2198" s="32" t="s">
        <v>8314</v>
      </c>
      <c r="G2198" s="32" t="s">
        <v>8315</v>
      </c>
      <c r="H2198" s="32" t="s">
        <v>8316</v>
      </c>
    </row>
    <row r="2199" spans="1:8">
      <c r="A2199" s="32" t="s">
        <v>8317</v>
      </c>
      <c r="B2199" s="32" t="s">
        <v>8318</v>
      </c>
      <c r="C2199" s="33">
        <v>2696</v>
      </c>
      <c r="D2199" s="32" t="s">
        <v>8319</v>
      </c>
      <c r="E2199" s="32" t="s">
        <v>8320</v>
      </c>
      <c r="F2199" s="32" t="s">
        <v>8321</v>
      </c>
      <c r="G2199" s="32" t="s">
        <v>8322</v>
      </c>
      <c r="H2199" s="32" t="s">
        <v>8323</v>
      </c>
    </row>
    <row r="2200" spans="1:8">
      <c r="A2200" s="30"/>
      <c r="B2200" s="30"/>
      <c r="C2200" s="30"/>
      <c r="D2200" s="29" t="s">
        <v>8324</v>
      </c>
      <c r="E2200" s="30"/>
      <c r="F2200" s="30"/>
      <c r="G2200" s="30"/>
      <c r="H2200" s="29" t="s">
        <v>8325</v>
      </c>
    </row>
    <row r="2201" spans="1:8">
      <c r="A2201" s="30"/>
      <c r="B2201" s="30"/>
      <c r="C2201" s="30"/>
      <c r="D2201" s="29"/>
      <c r="E2201" s="30"/>
      <c r="F2201" s="30"/>
      <c r="G2201" s="30"/>
      <c r="H2201" s="29"/>
    </row>
    <row r="2202" spans="1:8">
      <c r="A2202" s="29" t="s">
        <v>8326</v>
      </c>
      <c r="B2202" s="30"/>
      <c r="C2202" s="30"/>
      <c r="D2202" s="29" t="s">
        <v>8327</v>
      </c>
      <c r="E2202" s="30"/>
      <c r="F2202" s="30"/>
      <c r="G2202" s="30"/>
      <c r="H2202" s="29" t="s">
        <v>8328</v>
      </c>
    </row>
    <row r="2203" spans="1:8">
      <c r="A2203" s="30"/>
      <c r="B2203" s="30"/>
      <c r="C2203" s="30"/>
      <c r="D2203" s="30"/>
      <c r="E2203" s="30"/>
      <c r="F2203" s="30"/>
      <c r="G2203" s="29" t="s">
        <v>8329</v>
      </c>
      <c r="H2203" s="29" t="s">
        <v>8330</v>
      </c>
    </row>
    <row r="2204" spans="1:8">
      <c r="A2204" s="29" t="s">
        <v>8331</v>
      </c>
      <c r="B2204" s="29" t="s">
        <v>8332</v>
      </c>
      <c r="C2204" s="29" t="s">
        <v>8333</v>
      </c>
      <c r="D2204" s="29" t="s">
        <v>8334</v>
      </c>
      <c r="E2204" s="29" t="s">
        <v>8335</v>
      </c>
      <c r="F2204" s="29" t="s">
        <v>8336</v>
      </c>
      <c r="G2204" s="30"/>
      <c r="H2204" s="30"/>
    </row>
    <row r="2205" spans="1:8">
      <c r="A2205" s="30"/>
      <c r="B2205" s="30"/>
      <c r="C2205" s="30"/>
      <c r="D2205" s="30"/>
      <c r="E2205" s="30"/>
      <c r="F2205" s="30"/>
      <c r="G2205" s="29" t="s">
        <v>8337</v>
      </c>
      <c r="H2205" s="29" t="s">
        <v>8338</v>
      </c>
    </row>
    <row r="2206" spans="1:8">
      <c r="A2206" s="32" t="s">
        <v>8339</v>
      </c>
      <c r="B2206" s="32" t="s">
        <v>8340</v>
      </c>
      <c r="C2206" s="32" t="s">
        <v>8341</v>
      </c>
      <c r="D2206" s="32" t="s">
        <v>8342</v>
      </c>
      <c r="E2206" s="32" t="s">
        <v>8343</v>
      </c>
      <c r="F2206" s="32" t="s">
        <v>8344</v>
      </c>
      <c r="G2206" s="32" t="s">
        <v>8345</v>
      </c>
      <c r="H2206" s="32" t="s">
        <v>8346</v>
      </c>
    </row>
    <row r="2207" spans="1:8">
      <c r="A2207" s="32" t="s">
        <v>8347</v>
      </c>
      <c r="B2207" s="32" t="s">
        <v>8348</v>
      </c>
      <c r="C2207" s="32" t="s">
        <v>8349</v>
      </c>
      <c r="D2207" s="32" t="s">
        <v>8350</v>
      </c>
      <c r="E2207" s="32" t="s">
        <v>8351</v>
      </c>
      <c r="F2207" s="32" t="s">
        <v>8352</v>
      </c>
      <c r="G2207" s="32" t="s">
        <v>8353</v>
      </c>
      <c r="H2207" s="32" t="s">
        <v>8354</v>
      </c>
    </row>
    <row r="2208" spans="1:8">
      <c r="A2208" s="30"/>
      <c r="B2208" s="30"/>
      <c r="C2208" s="30"/>
      <c r="D2208" s="32" t="s">
        <v>8355</v>
      </c>
      <c r="E2208" s="30"/>
      <c r="F2208" s="30"/>
      <c r="G2208" s="30"/>
      <c r="H2208" s="30"/>
    </row>
    <row r="2209" spans="1:8">
      <c r="A2209" s="32" t="s">
        <v>8356</v>
      </c>
      <c r="B2209" s="32" t="s">
        <v>8357</v>
      </c>
      <c r="C2209" s="32" t="s">
        <v>8358</v>
      </c>
      <c r="D2209" s="30"/>
      <c r="E2209" s="32" t="s">
        <v>8359</v>
      </c>
      <c r="F2209" s="32" t="s">
        <v>8360</v>
      </c>
      <c r="G2209" s="32" t="s">
        <v>8361</v>
      </c>
      <c r="H2209" s="32" t="s">
        <v>8362</v>
      </c>
    </row>
    <row r="2210" spans="1:8">
      <c r="A2210" s="30"/>
      <c r="B2210" s="30"/>
      <c r="C2210" s="30"/>
      <c r="D2210" s="32" t="s">
        <v>8363</v>
      </c>
      <c r="E2210" s="30"/>
      <c r="F2210" s="30"/>
      <c r="G2210" s="30"/>
      <c r="H2210" s="30"/>
    </row>
    <row r="2211" spans="1:8">
      <c r="A2211" s="30"/>
      <c r="B2211" s="30"/>
      <c r="C2211" s="30"/>
      <c r="D2211" s="29" t="s">
        <v>8364</v>
      </c>
      <c r="E2211" s="30"/>
      <c r="F2211" s="30"/>
      <c r="G2211" s="30"/>
      <c r="H2211" s="29" t="s">
        <v>8365</v>
      </c>
    </row>
    <row r="2212" spans="1:8">
      <c r="A2212" s="30"/>
      <c r="B2212" s="30"/>
      <c r="C2212" s="30"/>
      <c r="D2212" s="29"/>
      <c r="E2212" s="30"/>
      <c r="F2212" s="30"/>
      <c r="G2212" s="30"/>
      <c r="H2212" s="29"/>
    </row>
    <row r="2213" spans="1:8">
      <c r="A2213" s="29" t="s">
        <v>8366</v>
      </c>
      <c r="B2213" s="30"/>
      <c r="C2213" s="30"/>
      <c r="D2213" s="29" t="s">
        <v>8367</v>
      </c>
      <c r="E2213" s="30"/>
      <c r="F2213" s="30"/>
      <c r="G2213" s="30"/>
      <c r="H2213" s="29" t="s">
        <v>8368</v>
      </c>
    </row>
    <row r="2214" spans="1:8">
      <c r="A2214" s="30"/>
      <c r="B2214" s="30"/>
      <c r="C2214" s="30"/>
      <c r="D2214" s="30"/>
      <c r="E2214" s="30"/>
      <c r="F2214" s="30"/>
      <c r="G2214" s="29" t="s">
        <v>8369</v>
      </c>
      <c r="H2214" s="29" t="s">
        <v>8370</v>
      </c>
    </row>
    <row r="2215" spans="1:8">
      <c r="A2215" s="29" t="s">
        <v>8371</v>
      </c>
      <c r="B2215" s="29" t="s">
        <v>8372</v>
      </c>
      <c r="C2215" s="29" t="s">
        <v>8373</v>
      </c>
      <c r="D2215" s="29" t="s">
        <v>8374</v>
      </c>
      <c r="E2215" s="29" t="s">
        <v>8375</v>
      </c>
      <c r="F2215" s="29" t="s">
        <v>8376</v>
      </c>
      <c r="G2215" s="30"/>
      <c r="H2215" s="30"/>
    </row>
    <row r="2216" spans="1:8">
      <c r="A2216" s="30"/>
      <c r="B2216" s="30"/>
      <c r="C2216" s="30"/>
      <c r="D2216" s="30"/>
      <c r="E2216" s="30"/>
      <c r="F2216" s="30"/>
      <c r="G2216" s="29" t="s">
        <v>8377</v>
      </c>
      <c r="H2216" s="29" t="s">
        <v>8378</v>
      </c>
    </row>
    <row r="2217" spans="1:8">
      <c r="A2217" s="32" t="s">
        <v>8379</v>
      </c>
      <c r="B2217" s="32" t="s">
        <v>8380</v>
      </c>
      <c r="C2217" s="33">
        <v>6111</v>
      </c>
      <c r="D2217" s="32" t="s">
        <v>8381</v>
      </c>
      <c r="E2217" s="32" t="s">
        <v>8382</v>
      </c>
      <c r="F2217" s="32" t="s">
        <v>8383</v>
      </c>
      <c r="G2217" s="32" t="s">
        <v>8384</v>
      </c>
      <c r="H2217" s="32" t="s">
        <v>8385</v>
      </c>
    </row>
    <row r="2218" spans="1:8">
      <c r="A2218" s="32" t="s">
        <v>8386</v>
      </c>
      <c r="B2218" s="32" t="s">
        <v>8387</v>
      </c>
      <c r="C2218" s="33">
        <v>2696</v>
      </c>
      <c r="D2218" s="32" t="s">
        <v>8388</v>
      </c>
      <c r="E2218" s="32" t="s">
        <v>8389</v>
      </c>
      <c r="F2218" s="32" t="s">
        <v>8390</v>
      </c>
      <c r="G2218" s="32" t="s">
        <v>8391</v>
      </c>
      <c r="H2218" s="32" t="s">
        <v>8392</v>
      </c>
    </row>
    <row r="2219" spans="1:8">
      <c r="A2219" s="32" t="s">
        <v>8393</v>
      </c>
      <c r="B2219" s="32" t="s">
        <v>8394</v>
      </c>
      <c r="C2219" s="32" t="s">
        <v>8395</v>
      </c>
      <c r="D2219" s="32" t="s">
        <v>8396</v>
      </c>
      <c r="E2219" s="32" t="s">
        <v>8397</v>
      </c>
      <c r="F2219" s="32" t="s">
        <v>8398</v>
      </c>
      <c r="G2219" s="32" t="s">
        <v>8399</v>
      </c>
      <c r="H2219" s="32" t="s">
        <v>8400</v>
      </c>
    </row>
    <row r="2220" spans="1:8">
      <c r="A2220" s="32" t="s">
        <v>8401</v>
      </c>
      <c r="B2220" s="32" t="s">
        <v>8402</v>
      </c>
      <c r="C2220" s="33">
        <v>10811</v>
      </c>
      <c r="D2220" s="32" t="s">
        <v>8403</v>
      </c>
      <c r="E2220" s="32" t="s">
        <v>8404</v>
      </c>
      <c r="F2220" s="32" t="s">
        <v>8405</v>
      </c>
      <c r="G2220" s="32" t="s">
        <v>8406</v>
      </c>
      <c r="H2220" s="32" t="s">
        <v>8407</v>
      </c>
    </row>
    <row r="2221" spans="1:8">
      <c r="A2221" s="30"/>
      <c r="B2221" s="30"/>
      <c r="C2221" s="30"/>
      <c r="D2221" s="29" t="s">
        <v>8408</v>
      </c>
      <c r="E2221" s="30"/>
      <c r="F2221" s="30"/>
      <c r="G2221" s="30"/>
      <c r="H2221" s="29" t="s">
        <v>8409</v>
      </c>
    </row>
    <row r="2222" spans="1:8">
      <c r="A2222" s="30"/>
      <c r="B2222" s="30"/>
      <c r="C2222" s="30"/>
      <c r="D2222" s="29"/>
      <c r="E2222" s="30"/>
      <c r="F2222" s="30"/>
      <c r="G2222" s="30"/>
      <c r="H2222" s="29"/>
    </row>
    <row r="2223" spans="1:8">
      <c r="A2223" s="29" t="s">
        <v>8410</v>
      </c>
      <c r="B2223" s="30"/>
      <c r="C2223" s="30"/>
      <c r="D2223" s="29" t="s">
        <v>8411</v>
      </c>
      <c r="E2223" s="30"/>
      <c r="F2223" s="30"/>
      <c r="G2223" s="29" t="s">
        <v>8412</v>
      </c>
      <c r="H2223" s="29" t="s">
        <v>8413</v>
      </c>
    </row>
    <row r="2224" spans="1:8">
      <c r="A2224" s="30"/>
      <c r="B2224" s="30"/>
      <c r="C2224" s="30"/>
      <c r="D2224" s="30"/>
      <c r="E2224" s="30"/>
      <c r="F2224" s="30"/>
      <c r="G2224" s="29" t="s">
        <v>8414</v>
      </c>
      <c r="H2224" s="29" t="s">
        <v>8415</v>
      </c>
    </row>
    <row r="2225" spans="1:8">
      <c r="A2225" s="29" t="s">
        <v>8416</v>
      </c>
      <c r="B2225" s="29" t="s">
        <v>8417</v>
      </c>
      <c r="C2225" s="29" t="s">
        <v>8418</v>
      </c>
      <c r="D2225" s="29" t="s">
        <v>8419</v>
      </c>
      <c r="E2225" s="29" t="s">
        <v>8420</v>
      </c>
      <c r="F2225" s="29" t="s">
        <v>8421</v>
      </c>
      <c r="G2225" s="30"/>
      <c r="H2225" s="30"/>
    </row>
    <row r="2226" spans="1:8">
      <c r="A2226" s="30"/>
      <c r="B2226" s="30"/>
      <c r="C2226" s="30"/>
      <c r="D2226" s="30"/>
      <c r="E2226" s="30"/>
      <c r="F2226" s="30"/>
      <c r="G2226" s="29" t="s">
        <v>8422</v>
      </c>
      <c r="H2226" s="29" t="s">
        <v>8423</v>
      </c>
    </row>
    <row r="2227" spans="1:8">
      <c r="A2227" s="29" t="s">
        <v>8424</v>
      </c>
      <c r="B2227" s="32" t="s">
        <v>8425</v>
      </c>
      <c r="C2227" s="32" t="s">
        <v>8426</v>
      </c>
      <c r="D2227" s="32" t="s">
        <v>8427</v>
      </c>
      <c r="E2227" s="32" t="s">
        <v>8428</v>
      </c>
      <c r="F2227" s="32" t="s">
        <v>8429</v>
      </c>
      <c r="G2227" s="32" t="s">
        <v>8430</v>
      </c>
      <c r="H2227" s="32" t="s">
        <v>8431</v>
      </c>
    </row>
    <row r="2228" spans="1:8">
      <c r="A2228" s="29" t="s">
        <v>8432</v>
      </c>
      <c r="B2228" s="32" t="s">
        <v>8433</v>
      </c>
      <c r="C2228" s="32" t="s">
        <v>8434</v>
      </c>
      <c r="D2228" s="32" t="s">
        <v>8435</v>
      </c>
      <c r="E2228" s="32" t="s">
        <v>8436</v>
      </c>
      <c r="F2228" s="32" t="s">
        <v>8437</v>
      </c>
      <c r="G2228" s="32" t="s">
        <v>8438</v>
      </c>
      <c r="H2228" s="32" t="s">
        <v>8439</v>
      </c>
    </row>
    <row r="2229" spans="1:8">
      <c r="A2229" s="29" t="s">
        <v>8440</v>
      </c>
      <c r="B2229" s="32" t="s">
        <v>8441</v>
      </c>
      <c r="C2229" s="32" t="s">
        <v>8442</v>
      </c>
      <c r="D2229" s="32" t="s">
        <v>8443</v>
      </c>
      <c r="E2229" s="32" t="s">
        <v>8444</v>
      </c>
      <c r="F2229" s="33">
        <v>1</v>
      </c>
      <c r="G2229" s="32" t="s">
        <v>8445</v>
      </c>
      <c r="H2229" s="32" t="s">
        <v>8446</v>
      </c>
    </row>
    <row r="2230" spans="1:8">
      <c r="A2230" s="30"/>
      <c r="B2230" s="30"/>
      <c r="C2230" s="30"/>
      <c r="D2230" s="29" t="s">
        <v>8447</v>
      </c>
      <c r="E2230" s="30"/>
      <c r="F2230" s="30"/>
      <c r="G2230" s="30"/>
      <c r="H2230" s="29" t="s">
        <v>8448</v>
      </c>
    </row>
    <row r="2231" spans="1:8">
      <c r="A2231" s="30"/>
      <c r="B2231" s="30"/>
      <c r="C2231" s="30"/>
      <c r="D2231" s="29"/>
      <c r="E2231" s="30"/>
      <c r="F2231" s="30"/>
      <c r="G2231" s="30"/>
      <c r="H2231" s="29"/>
    </row>
    <row r="2232" spans="1:8">
      <c r="A2232" s="29" t="s">
        <v>8449</v>
      </c>
      <c r="B2232" s="30"/>
      <c r="C2232" s="30"/>
      <c r="D2232" s="29" t="s">
        <v>8450</v>
      </c>
      <c r="E2232" s="30"/>
      <c r="F2232" s="30"/>
      <c r="G2232" s="29" t="s">
        <v>8451</v>
      </c>
      <c r="H2232" s="29" t="s">
        <v>8452</v>
      </c>
    </row>
    <row r="2233" spans="1:8">
      <c r="A2233" s="30"/>
      <c r="B2233" s="30"/>
      <c r="C2233" s="30"/>
      <c r="D2233" s="30"/>
      <c r="E2233" s="30"/>
      <c r="F2233" s="30"/>
      <c r="G2233" s="29" t="s">
        <v>8453</v>
      </c>
      <c r="H2233" s="29" t="s">
        <v>8454</v>
      </c>
    </row>
    <row r="2234" spans="1:8">
      <c r="A2234" s="29" t="s">
        <v>8455</v>
      </c>
      <c r="B2234" s="29" t="s">
        <v>8456</v>
      </c>
      <c r="C2234" s="29" t="s">
        <v>8457</v>
      </c>
      <c r="D2234" s="29" t="s">
        <v>8458</v>
      </c>
      <c r="E2234" s="29" t="s">
        <v>8459</v>
      </c>
      <c r="F2234" s="29" t="s">
        <v>8460</v>
      </c>
      <c r="G2234" s="30"/>
      <c r="H2234" s="30"/>
    </row>
    <row r="2235" spans="1:8">
      <c r="A2235" s="30"/>
      <c r="B2235" s="30"/>
      <c r="C2235" s="30"/>
      <c r="D2235" s="30"/>
      <c r="E2235" s="30"/>
      <c r="F2235" s="30"/>
      <c r="G2235" s="29" t="s">
        <v>8461</v>
      </c>
      <c r="H2235" s="29" t="s">
        <v>8462</v>
      </c>
    </row>
    <row r="2236" spans="1:8">
      <c r="A2236" s="29" t="s">
        <v>8463</v>
      </c>
      <c r="B2236" s="32" t="s">
        <v>8464</v>
      </c>
      <c r="C2236" s="32" t="s">
        <v>8465</v>
      </c>
      <c r="D2236" s="32" t="s">
        <v>8466</v>
      </c>
      <c r="E2236" s="32" t="s">
        <v>8467</v>
      </c>
      <c r="F2236" s="32" t="s">
        <v>8468</v>
      </c>
      <c r="G2236" s="32" t="s">
        <v>8469</v>
      </c>
      <c r="H2236" s="32" t="s">
        <v>8470</v>
      </c>
    </row>
    <row r="2237" spans="1:8">
      <c r="A2237" s="29" t="s">
        <v>8471</v>
      </c>
      <c r="B2237" s="32" t="s">
        <v>8472</v>
      </c>
      <c r="C2237" s="32" t="s">
        <v>8473</v>
      </c>
      <c r="D2237" s="32" t="s">
        <v>8474</v>
      </c>
      <c r="E2237" s="32" t="s">
        <v>8475</v>
      </c>
      <c r="F2237" s="32" t="s">
        <v>8476</v>
      </c>
      <c r="G2237" s="32" t="s">
        <v>8477</v>
      </c>
      <c r="H2237" s="32" t="s">
        <v>8478</v>
      </c>
    </row>
    <row r="2238" spans="1:8">
      <c r="A2238" s="29" t="s">
        <v>8479</v>
      </c>
      <c r="B2238" s="32" t="s">
        <v>8480</v>
      </c>
      <c r="C2238" s="33">
        <v>5705</v>
      </c>
      <c r="D2238" s="32" t="s">
        <v>8481</v>
      </c>
      <c r="E2238" s="32" t="s">
        <v>8482</v>
      </c>
      <c r="F2238" s="33">
        <v>1</v>
      </c>
      <c r="G2238" s="32" t="s">
        <v>8483</v>
      </c>
      <c r="H2238" s="32" t="s">
        <v>8484</v>
      </c>
    </row>
    <row r="2239" spans="1:8">
      <c r="A2239" s="30"/>
      <c r="B2239" s="30"/>
      <c r="C2239" s="30"/>
      <c r="D2239" s="29" t="s">
        <v>8485</v>
      </c>
      <c r="E2239" s="30"/>
      <c r="F2239" s="30"/>
      <c r="G2239" s="30"/>
      <c r="H2239" s="29" t="s">
        <v>8486</v>
      </c>
    </row>
    <row r="2240" spans="1:8">
      <c r="A2240" s="30"/>
      <c r="B2240" s="30"/>
      <c r="C2240" s="30"/>
      <c r="D2240" s="29"/>
      <c r="E2240" s="30"/>
      <c r="F2240" s="30"/>
      <c r="G2240" s="30"/>
      <c r="H2240" s="29"/>
    </row>
    <row r="2241" spans="1:8">
      <c r="A2241" s="29" t="s">
        <v>8487</v>
      </c>
      <c r="B2241" s="30"/>
      <c r="C2241" s="30"/>
      <c r="D2241" s="29" t="s">
        <v>8488</v>
      </c>
      <c r="E2241" s="30"/>
      <c r="F2241" s="30"/>
      <c r="G2241" s="29" t="s">
        <v>8489</v>
      </c>
      <c r="H2241" s="29" t="s">
        <v>8490</v>
      </c>
    </row>
    <row r="2242" spans="1:8">
      <c r="A2242" s="30"/>
      <c r="B2242" s="30"/>
      <c r="C2242" s="30"/>
      <c r="D2242" s="30"/>
      <c r="E2242" s="30"/>
      <c r="F2242" s="30"/>
      <c r="G2242" s="29" t="s">
        <v>8491</v>
      </c>
      <c r="H2242" s="29" t="s">
        <v>8492</v>
      </c>
    </row>
    <row r="2243" spans="1:8">
      <c r="A2243" s="29" t="s">
        <v>8493</v>
      </c>
      <c r="B2243" s="29" t="s">
        <v>8494</v>
      </c>
      <c r="C2243" s="29" t="s">
        <v>8495</v>
      </c>
      <c r="D2243" s="29" t="s">
        <v>8496</v>
      </c>
      <c r="E2243" s="29" t="s">
        <v>8497</v>
      </c>
      <c r="F2243" s="29" t="s">
        <v>8498</v>
      </c>
      <c r="G2243" s="30"/>
      <c r="H2243" s="30"/>
    </row>
    <row r="2244" spans="1:8">
      <c r="A2244" s="30"/>
      <c r="B2244" s="30"/>
      <c r="C2244" s="30"/>
      <c r="D2244" s="30"/>
      <c r="E2244" s="30"/>
      <c r="F2244" s="30"/>
      <c r="G2244" s="29" t="s">
        <v>8499</v>
      </c>
      <c r="H2244" s="29" t="s">
        <v>8500</v>
      </c>
    </row>
    <row r="2245" spans="1:8">
      <c r="A2245" s="29" t="s">
        <v>8501</v>
      </c>
      <c r="B2245" s="32" t="s">
        <v>8502</v>
      </c>
      <c r="C2245" s="32" t="s">
        <v>8503</v>
      </c>
      <c r="D2245" s="32" t="s">
        <v>8504</v>
      </c>
      <c r="E2245" s="32" t="s">
        <v>8505</v>
      </c>
      <c r="F2245" s="32" t="s">
        <v>8506</v>
      </c>
      <c r="G2245" s="32" t="s">
        <v>8507</v>
      </c>
      <c r="H2245" s="32" t="s">
        <v>8508</v>
      </c>
    </row>
    <row r="2246" spans="1:8">
      <c r="A2246" s="29" t="s">
        <v>8509</v>
      </c>
      <c r="B2246" s="32" t="s">
        <v>8510</v>
      </c>
      <c r="C2246" s="32" t="s">
        <v>8511</v>
      </c>
      <c r="D2246" s="32" t="s">
        <v>8512</v>
      </c>
      <c r="E2246" s="32" t="s">
        <v>8513</v>
      </c>
      <c r="F2246" s="32" t="s">
        <v>8514</v>
      </c>
      <c r="G2246" s="32" t="s">
        <v>8515</v>
      </c>
      <c r="H2246" s="32" t="s">
        <v>8516</v>
      </c>
    </row>
    <row r="2247" spans="1:8">
      <c r="A2247" s="29" t="s">
        <v>8517</v>
      </c>
      <c r="B2247" s="32" t="s">
        <v>8518</v>
      </c>
      <c r="C2247" s="33">
        <v>5700</v>
      </c>
      <c r="D2247" s="32" t="s">
        <v>8519</v>
      </c>
      <c r="E2247" s="32" t="s">
        <v>8520</v>
      </c>
      <c r="F2247" s="33">
        <v>1</v>
      </c>
      <c r="G2247" s="32" t="s">
        <v>8521</v>
      </c>
      <c r="H2247" s="32" t="s">
        <v>8522</v>
      </c>
    </row>
    <row r="2248" spans="1:8">
      <c r="A2248" s="30"/>
      <c r="B2248" s="30"/>
      <c r="C2248" s="30"/>
      <c r="D2248" s="29" t="s">
        <v>8523</v>
      </c>
      <c r="E2248" s="30"/>
      <c r="F2248" s="30"/>
      <c r="G2248" s="30"/>
      <c r="H2248" s="29" t="s">
        <v>8524</v>
      </c>
    </row>
    <row r="2249" spans="1:8">
      <c r="A2249" s="30"/>
      <c r="B2249" s="30"/>
      <c r="C2249" s="30"/>
      <c r="D2249" s="29"/>
      <c r="E2249" s="30"/>
      <c r="F2249" s="30"/>
      <c r="G2249" s="30"/>
      <c r="H2249" s="29"/>
    </row>
    <row r="2250" spans="1:8">
      <c r="A2250" s="29" t="s">
        <v>8525</v>
      </c>
      <c r="B2250" s="30"/>
      <c r="C2250" s="30"/>
      <c r="D2250" s="29" t="s">
        <v>8526</v>
      </c>
      <c r="E2250" s="30"/>
      <c r="F2250" s="30"/>
      <c r="G2250" s="29" t="s">
        <v>8527</v>
      </c>
      <c r="H2250" s="29" t="s">
        <v>8528</v>
      </c>
    </row>
    <row r="2251" spans="1:8">
      <c r="A2251" s="30"/>
      <c r="B2251" s="30"/>
      <c r="C2251" s="30"/>
      <c r="D2251" s="30"/>
      <c r="E2251" s="30"/>
      <c r="F2251" s="30"/>
      <c r="G2251" s="29" t="s">
        <v>8529</v>
      </c>
      <c r="H2251" s="29" t="s">
        <v>8530</v>
      </c>
    </row>
    <row r="2252" spans="1:8">
      <c r="A2252" s="29" t="s">
        <v>8531</v>
      </c>
      <c r="B2252" s="29" t="s">
        <v>8532</v>
      </c>
      <c r="C2252" s="29" t="s">
        <v>8533</v>
      </c>
      <c r="D2252" s="29" t="s">
        <v>8534</v>
      </c>
      <c r="E2252" s="29" t="s">
        <v>8535</v>
      </c>
      <c r="F2252" s="29" t="s">
        <v>8536</v>
      </c>
      <c r="G2252" s="30"/>
      <c r="H2252" s="30"/>
    </row>
    <row r="2253" spans="1:8">
      <c r="A2253" s="30"/>
      <c r="B2253" s="30"/>
      <c r="C2253" s="30"/>
      <c r="D2253" s="30"/>
      <c r="E2253" s="30"/>
      <c r="F2253" s="30"/>
      <c r="G2253" s="29" t="s">
        <v>8537</v>
      </c>
      <c r="H2253" s="29" t="s">
        <v>8538</v>
      </c>
    </row>
    <row r="2254" spans="1:8">
      <c r="A2254" s="29" t="s">
        <v>8539</v>
      </c>
      <c r="B2254" s="32" t="s">
        <v>8540</v>
      </c>
      <c r="C2254" s="32" t="s">
        <v>8541</v>
      </c>
      <c r="D2254" s="32" t="s">
        <v>8542</v>
      </c>
      <c r="E2254" s="32" t="s">
        <v>8543</v>
      </c>
      <c r="F2254" s="32" t="s">
        <v>8544</v>
      </c>
      <c r="G2254" s="32" t="s">
        <v>8545</v>
      </c>
      <c r="H2254" s="32" t="s">
        <v>8546</v>
      </c>
    </row>
    <row r="2255" spans="1:8">
      <c r="A2255" s="30"/>
      <c r="B2255" s="30"/>
      <c r="C2255" s="30"/>
      <c r="D2255" s="32" t="s">
        <v>8547</v>
      </c>
      <c r="E2255" s="30"/>
      <c r="F2255" s="30"/>
      <c r="G2255" s="30"/>
      <c r="H2255" s="30"/>
    </row>
    <row r="2256" spans="1:8">
      <c r="A2256" s="29" t="s">
        <v>8548</v>
      </c>
      <c r="B2256" s="32" t="s">
        <v>8549</v>
      </c>
      <c r="C2256" s="32" t="s">
        <v>8550</v>
      </c>
      <c r="D2256" s="30"/>
      <c r="E2256" s="32" t="s">
        <v>8551</v>
      </c>
      <c r="F2256" s="33">
        <v>1</v>
      </c>
      <c r="G2256" s="32" t="s">
        <v>8552</v>
      </c>
      <c r="H2256" s="32" t="s">
        <v>8553</v>
      </c>
    </row>
    <row r="2257" spans="1:8">
      <c r="A2257" s="30"/>
      <c r="B2257" s="30"/>
      <c r="C2257" s="30"/>
      <c r="D2257" s="32" t="s">
        <v>8554</v>
      </c>
      <c r="E2257" s="30"/>
      <c r="F2257" s="30"/>
      <c r="G2257" s="30"/>
      <c r="H2257" s="30"/>
    </row>
    <row r="2258" spans="1:8">
      <c r="A2258" s="30"/>
      <c r="B2258" s="30"/>
      <c r="C2258" s="30"/>
      <c r="D2258" s="29" t="s">
        <v>8555</v>
      </c>
      <c r="E2258" s="30"/>
      <c r="F2258" s="30"/>
      <c r="G2258" s="30"/>
      <c r="H2258" s="29" t="s">
        <v>8556</v>
      </c>
    </row>
    <row r="2259" spans="1:8">
      <c r="A2259" s="30"/>
      <c r="B2259" s="30"/>
      <c r="C2259" s="30"/>
      <c r="D2259" s="30"/>
      <c r="E2259" s="30"/>
      <c r="F2259" s="30"/>
      <c r="G2259" s="30"/>
      <c r="H2259" s="30"/>
    </row>
    <row r="2260" spans="1:8">
      <c r="A2260" s="29" t="s">
        <v>8557</v>
      </c>
      <c r="B2260" s="30"/>
      <c r="C2260" s="30"/>
      <c r="D2260" s="29" t="s">
        <v>8558</v>
      </c>
      <c r="E2260" s="30"/>
      <c r="F2260" s="30"/>
      <c r="G2260" s="29" t="s">
        <v>8559</v>
      </c>
      <c r="H2260" s="29" t="s">
        <v>8560</v>
      </c>
    </row>
    <row r="2261" spans="1:8">
      <c r="A2261" s="30"/>
      <c r="B2261" s="30"/>
      <c r="C2261" s="30"/>
      <c r="D2261" s="30"/>
      <c r="E2261" s="30"/>
      <c r="F2261" s="30"/>
      <c r="G2261" s="29" t="s">
        <v>8561</v>
      </c>
      <c r="H2261" s="29" t="s">
        <v>8562</v>
      </c>
    </row>
    <row r="2262" spans="1:8">
      <c r="A2262" s="29" t="s">
        <v>8563</v>
      </c>
      <c r="B2262" s="29" t="s">
        <v>8564</v>
      </c>
      <c r="C2262" s="29" t="s">
        <v>8565</v>
      </c>
      <c r="D2262" s="29" t="s">
        <v>8566</v>
      </c>
      <c r="E2262" s="29" t="s">
        <v>8567</v>
      </c>
      <c r="F2262" s="29" t="s">
        <v>8568</v>
      </c>
      <c r="G2262" s="30"/>
      <c r="H2262" s="30"/>
    </row>
    <row r="2263" spans="1:8">
      <c r="A2263" s="30"/>
      <c r="B2263" s="30"/>
      <c r="C2263" s="30"/>
      <c r="D2263" s="30"/>
      <c r="E2263" s="30"/>
      <c r="F2263" s="30"/>
      <c r="G2263" s="29" t="s">
        <v>8569</v>
      </c>
      <c r="H2263" s="29" t="s">
        <v>8570</v>
      </c>
    </row>
    <row r="2264" spans="1:8">
      <c r="A2264" s="29" t="s">
        <v>8571</v>
      </c>
      <c r="B2264" s="32" t="s">
        <v>8572</v>
      </c>
      <c r="C2264" s="32" t="s">
        <v>8573</v>
      </c>
      <c r="D2264" s="32" t="s">
        <v>8574</v>
      </c>
      <c r="E2264" s="32" t="s">
        <v>8575</v>
      </c>
      <c r="F2264" s="33">
        <v>4</v>
      </c>
      <c r="G2264" s="32" t="s">
        <v>8576</v>
      </c>
      <c r="H2264" s="32" t="s">
        <v>8577</v>
      </c>
    </row>
    <row r="2265" spans="1:8">
      <c r="A2265" s="29" t="s">
        <v>8578</v>
      </c>
      <c r="B2265" s="32" t="s">
        <v>8579</v>
      </c>
      <c r="C2265" s="32" t="s">
        <v>8580</v>
      </c>
      <c r="D2265" s="32" t="s">
        <v>8581</v>
      </c>
      <c r="E2265" s="32" t="s">
        <v>8582</v>
      </c>
      <c r="F2265" s="33">
        <v>4</v>
      </c>
      <c r="G2265" s="32" t="s">
        <v>8583</v>
      </c>
      <c r="H2265" s="32" t="s">
        <v>8584</v>
      </c>
    </row>
    <row r="2266" spans="1:8">
      <c r="A2266" s="29" t="s">
        <v>8585</v>
      </c>
      <c r="B2266" s="32" t="s">
        <v>8586</v>
      </c>
      <c r="C2266" s="32" t="s">
        <v>8587</v>
      </c>
      <c r="D2266" s="32" t="s">
        <v>8588</v>
      </c>
      <c r="E2266" s="32" t="s">
        <v>8589</v>
      </c>
      <c r="F2266" s="32" t="s">
        <v>8590</v>
      </c>
      <c r="G2266" s="32" t="s">
        <v>8591</v>
      </c>
      <c r="H2266" s="32" t="s">
        <v>8592</v>
      </c>
    </row>
    <row r="2267" spans="1:8">
      <c r="A2267" s="29" t="s">
        <v>8593</v>
      </c>
      <c r="B2267" s="32" t="s">
        <v>8594</v>
      </c>
      <c r="C2267" s="32" t="s">
        <v>8595</v>
      </c>
      <c r="D2267" s="32" t="s">
        <v>8596</v>
      </c>
      <c r="E2267" s="32" t="s">
        <v>8597</v>
      </c>
      <c r="F2267" s="33">
        <v>1</v>
      </c>
      <c r="G2267" s="32" t="s">
        <v>8598</v>
      </c>
      <c r="H2267" s="32" t="s">
        <v>8599</v>
      </c>
    </row>
    <row r="2268" spans="1:8">
      <c r="A2268" s="30"/>
      <c r="B2268" s="30"/>
      <c r="C2268" s="30"/>
      <c r="D2268" s="32" t="s">
        <v>8600</v>
      </c>
      <c r="E2268" s="30"/>
      <c r="F2268" s="30"/>
      <c r="G2268" s="30"/>
      <c r="H2268" s="30"/>
    </row>
    <row r="2269" spans="1:8">
      <c r="A2269" s="29" t="s">
        <v>8601</v>
      </c>
      <c r="B2269" s="32" t="s">
        <v>8602</v>
      </c>
      <c r="C2269" s="32" t="s">
        <v>8603</v>
      </c>
      <c r="D2269" s="30"/>
      <c r="E2269" s="32" t="s">
        <v>8604</v>
      </c>
      <c r="F2269" s="33">
        <v>5</v>
      </c>
      <c r="G2269" s="32" t="s">
        <v>8605</v>
      </c>
      <c r="H2269" s="32" t="s">
        <v>8606</v>
      </c>
    </row>
    <row r="2270" spans="1:8">
      <c r="A2270" s="30"/>
      <c r="B2270" s="30"/>
      <c r="C2270" s="30"/>
      <c r="D2270" s="32" t="s">
        <v>8607</v>
      </c>
      <c r="E2270" s="30"/>
      <c r="F2270" s="30"/>
      <c r="G2270" s="30"/>
      <c r="H2270" s="30"/>
    </row>
    <row r="2271" spans="1:8">
      <c r="A2271" s="30"/>
      <c r="B2271" s="30"/>
      <c r="C2271" s="30"/>
      <c r="D2271" s="32" t="s">
        <v>8608</v>
      </c>
      <c r="E2271" s="30"/>
      <c r="F2271" s="30"/>
      <c r="G2271" s="30"/>
      <c r="H2271" s="30"/>
    </row>
    <row r="2272" spans="1:8">
      <c r="A2272" s="29" t="s">
        <v>8609</v>
      </c>
      <c r="B2272" s="32" t="s">
        <v>8610</v>
      </c>
      <c r="C2272" s="32" t="s">
        <v>8611</v>
      </c>
      <c r="D2272" s="32" t="s">
        <v>8612</v>
      </c>
      <c r="E2272" s="32" t="s">
        <v>8613</v>
      </c>
      <c r="F2272" s="33">
        <v>2</v>
      </c>
      <c r="G2272" s="32" t="s">
        <v>8614</v>
      </c>
      <c r="H2272" s="32" t="s">
        <v>8615</v>
      </c>
    </row>
    <row r="2273" spans="1:8">
      <c r="A2273" s="30"/>
      <c r="B2273" s="30"/>
      <c r="C2273" s="30"/>
      <c r="D2273" s="32" t="s">
        <v>8616</v>
      </c>
      <c r="E2273" s="30"/>
      <c r="F2273" s="30"/>
      <c r="G2273" s="30"/>
      <c r="H2273" s="30"/>
    </row>
    <row r="2274" spans="1:8">
      <c r="A2274" s="30"/>
      <c r="B2274" s="30"/>
      <c r="C2274" s="30"/>
      <c r="D2274" s="32" t="s">
        <v>8617</v>
      </c>
      <c r="E2274" s="30"/>
      <c r="F2274" s="30"/>
      <c r="G2274" s="30"/>
      <c r="H2274" s="30"/>
    </row>
    <row r="2275" spans="1:8">
      <c r="A2275" s="29" t="s">
        <v>8618</v>
      </c>
      <c r="B2275" s="32" t="s">
        <v>8619</v>
      </c>
      <c r="C2275" s="32" t="s">
        <v>8620</v>
      </c>
      <c r="D2275" s="32" t="s">
        <v>8621</v>
      </c>
      <c r="E2275" s="32" t="s">
        <v>8622</v>
      </c>
      <c r="F2275" s="32" t="s">
        <v>8623</v>
      </c>
      <c r="G2275" s="32" t="s">
        <v>8624</v>
      </c>
      <c r="H2275" s="32" t="s">
        <v>8625</v>
      </c>
    </row>
    <row r="2276" spans="1:8">
      <c r="A2276" s="29" t="s">
        <v>8626</v>
      </c>
      <c r="B2276" s="32" t="s">
        <v>8627</v>
      </c>
      <c r="C2276" s="32" t="s">
        <v>8628</v>
      </c>
      <c r="D2276" s="32" t="s">
        <v>8629</v>
      </c>
      <c r="E2276" s="32" t="s">
        <v>8630</v>
      </c>
      <c r="F2276" s="33">
        <v>4</v>
      </c>
      <c r="G2276" s="32" t="s">
        <v>8631</v>
      </c>
      <c r="H2276" s="32" t="s">
        <v>8632</v>
      </c>
    </row>
    <row r="2277" spans="1:8">
      <c r="A2277" s="29" t="s">
        <v>8633</v>
      </c>
      <c r="B2277" s="32" t="s">
        <v>8634</v>
      </c>
      <c r="C2277" s="32" t="s">
        <v>8635</v>
      </c>
      <c r="D2277" s="32" t="s">
        <v>8636</v>
      </c>
      <c r="E2277" s="32" t="s">
        <v>8637</v>
      </c>
      <c r="F2277" s="33">
        <v>4</v>
      </c>
      <c r="G2277" s="32" t="s">
        <v>8638</v>
      </c>
      <c r="H2277" s="32" t="s">
        <v>8639</v>
      </c>
    </row>
    <row r="2278" spans="1:8">
      <c r="A2278" s="30"/>
      <c r="B2278" s="30"/>
      <c r="C2278" s="30"/>
      <c r="D2278" s="32" t="s">
        <v>8640</v>
      </c>
      <c r="E2278" s="30"/>
      <c r="F2278" s="30"/>
      <c r="G2278" s="30"/>
      <c r="H2278" s="30"/>
    </row>
    <row r="2279" spans="1:8">
      <c r="A2279" s="29" t="s">
        <v>8641</v>
      </c>
      <c r="B2279" s="32" t="s">
        <v>8642</v>
      </c>
      <c r="C2279" s="32" t="s">
        <v>8643</v>
      </c>
      <c r="D2279" s="30"/>
      <c r="E2279" s="32" t="s">
        <v>8644</v>
      </c>
      <c r="F2279" s="33">
        <v>30</v>
      </c>
      <c r="G2279" s="32" t="s">
        <v>8645</v>
      </c>
      <c r="H2279" s="32" t="s">
        <v>8646</v>
      </c>
    </row>
    <row r="2280" spans="1:8">
      <c r="A2280" s="30"/>
      <c r="B2280" s="30"/>
      <c r="C2280" s="30"/>
      <c r="D2280" s="32" t="s">
        <v>8647</v>
      </c>
      <c r="E2280" s="30"/>
      <c r="F2280" s="30"/>
      <c r="G2280" s="30"/>
      <c r="H2280" s="30"/>
    </row>
    <row r="2281" spans="1:8">
      <c r="A2281" s="30"/>
      <c r="B2281" s="30"/>
      <c r="C2281" s="30"/>
      <c r="D2281" s="29" t="s">
        <v>8648</v>
      </c>
      <c r="E2281" s="30"/>
      <c r="F2281" s="30"/>
      <c r="G2281" s="30"/>
      <c r="H2281" s="29" t="s">
        <v>8649</v>
      </c>
    </row>
    <row r="2282" spans="1:8">
      <c r="A2282" s="30"/>
      <c r="B2282" s="30"/>
      <c r="C2282" s="30"/>
      <c r="D2282" s="29"/>
      <c r="E2282" s="30"/>
      <c r="F2282" s="30"/>
      <c r="G2282" s="30"/>
      <c r="H2282" s="29"/>
    </row>
    <row r="2283" spans="1:8">
      <c r="A2283" s="29" t="s">
        <v>8650</v>
      </c>
      <c r="B2283" s="30"/>
      <c r="C2283" s="30"/>
      <c r="D2283" s="29" t="s">
        <v>8651</v>
      </c>
      <c r="E2283" s="30"/>
      <c r="F2283" s="30"/>
      <c r="G2283" s="29" t="s">
        <v>8652</v>
      </c>
      <c r="H2283" s="29" t="s">
        <v>8653</v>
      </c>
    </row>
    <row r="2284" spans="1:8">
      <c r="A2284" s="30"/>
      <c r="B2284" s="30"/>
      <c r="C2284" s="30"/>
      <c r="D2284" s="30"/>
      <c r="E2284" s="30"/>
      <c r="F2284" s="30"/>
      <c r="G2284" s="29" t="s">
        <v>8654</v>
      </c>
      <c r="H2284" s="29" t="s">
        <v>8655</v>
      </c>
    </row>
    <row r="2285" spans="1:8">
      <c r="A2285" s="29" t="s">
        <v>8656</v>
      </c>
      <c r="B2285" s="29" t="s">
        <v>8657</v>
      </c>
      <c r="C2285" s="29" t="s">
        <v>8658</v>
      </c>
      <c r="D2285" s="29" t="s">
        <v>8659</v>
      </c>
      <c r="E2285" s="29" t="s">
        <v>8660</v>
      </c>
      <c r="F2285" s="29" t="s">
        <v>8661</v>
      </c>
      <c r="G2285" s="30"/>
      <c r="H2285" s="30"/>
    </row>
    <row r="2286" spans="1:8">
      <c r="A2286" s="30"/>
      <c r="B2286" s="30"/>
      <c r="C2286" s="30"/>
      <c r="D2286" s="30"/>
      <c r="E2286" s="30"/>
      <c r="F2286" s="30"/>
      <c r="G2286" s="29" t="s">
        <v>8662</v>
      </c>
      <c r="H2286" s="29" t="s">
        <v>8663</v>
      </c>
    </row>
    <row r="2287" spans="1:8">
      <c r="A2287" s="32" t="s">
        <v>8664</v>
      </c>
      <c r="B2287" s="32" t="s">
        <v>8665</v>
      </c>
      <c r="C2287" s="32" t="s">
        <v>8666</v>
      </c>
      <c r="D2287" s="32" t="s">
        <v>8667</v>
      </c>
      <c r="E2287" s="32" t="s">
        <v>8668</v>
      </c>
      <c r="F2287" s="32" t="s">
        <v>8669</v>
      </c>
      <c r="G2287" s="32" t="s">
        <v>8670</v>
      </c>
      <c r="H2287" s="32" t="s">
        <v>8671</v>
      </c>
    </row>
    <row r="2288" spans="1:8">
      <c r="A2288" s="32" t="s">
        <v>8672</v>
      </c>
      <c r="B2288" s="32" t="s">
        <v>8673</v>
      </c>
      <c r="C2288" s="32" t="s">
        <v>8674</v>
      </c>
      <c r="D2288" s="32" t="s">
        <v>8675</v>
      </c>
      <c r="E2288" s="32" t="s">
        <v>8676</v>
      </c>
      <c r="F2288" s="32" t="s">
        <v>8677</v>
      </c>
      <c r="G2288" s="32" t="s">
        <v>8678</v>
      </c>
      <c r="H2288" s="32" t="s">
        <v>8679</v>
      </c>
    </row>
    <row r="2289" spans="1:8">
      <c r="A2289" s="30"/>
      <c r="B2289" s="30"/>
      <c r="C2289" s="30"/>
      <c r="D2289" s="32" t="s">
        <v>8680</v>
      </c>
      <c r="E2289" s="30"/>
      <c r="F2289" s="30"/>
      <c r="G2289" s="30"/>
      <c r="H2289" s="30"/>
    </row>
    <row r="2290" spans="1:8">
      <c r="A2290" s="33">
        <v>3</v>
      </c>
      <c r="B2290" s="32" t="s">
        <v>8681</v>
      </c>
      <c r="C2290" s="32" t="s">
        <v>8682</v>
      </c>
      <c r="D2290" s="30"/>
      <c r="E2290" s="32" t="s">
        <v>8683</v>
      </c>
      <c r="F2290" s="32" t="s">
        <v>8684</v>
      </c>
      <c r="G2290" s="32" t="s">
        <v>8685</v>
      </c>
      <c r="H2290" s="32" t="s">
        <v>8686</v>
      </c>
    </row>
    <row r="2291" spans="1:8">
      <c r="A2291" s="30"/>
      <c r="B2291" s="30"/>
      <c r="C2291" s="30"/>
      <c r="D2291" s="32" t="s">
        <v>8687</v>
      </c>
      <c r="E2291" s="30"/>
      <c r="F2291" s="30"/>
      <c r="G2291" s="30"/>
      <c r="H2291" s="30"/>
    </row>
    <row r="2292" spans="1:8">
      <c r="A2292" s="33">
        <v>4</v>
      </c>
      <c r="B2292" s="32" t="s">
        <v>8688</v>
      </c>
      <c r="C2292" s="32" t="s">
        <v>8689</v>
      </c>
      <c r="D2292" s="32" t="s">
        <v>8690</v>
      </c>
      <c r="E2292" s="32" t="s">
        <v>8691</v>
      </c>
      <c r="F2292" s="32" t="s">
        <v>8692</v>
      </c>
      <c r="G2292" s="32" t="s">
        <v>8693</v>
      </c>
      <c r="H2292" s="32" t="s">
        <v>8694</v>
      </c>
    </row>
    <row r="2293" spans="1:8">
      <c r="A2293" s="30"/>
      <c r="B2293" s="30"/>
      <c r="C2293" s="30"/>
      <c r="D2293" s="29" t="s">
        <v>8695</v>
      </c>
      <c r="E2293" s="30"/>
      <c r="F2293" s="30"/>
      <c r="G2293" s="30"/>
      <c r="H2293" s="29" t="s">
        <v>8696</v>
      </c>
    </row>
    <row r="2294" spans="1:8">
      <c r="A2294" s="29" t="s">
        <v>8697</v>
      </c>
      <c r="B2294" s="30"/>
      <c r="C2294" s="30"/>
      <c r="D2294" s="29" t="s">
        <v>8698</v>
      </c>
      <c r="E2294" s="30"/>
      <c r="F2294" s="30"/>
      <c r="G2294" s="29" t="s">
        <v>8699</v>
      </c>
      <c r="H2294" s="29" t="s">
        <v>8700</v>
      </c>
    </row>
    <row r="2295" spans="1:8">
      <c r="A2295" s="30"/>
      <c r="B2295" s="30"/>
      <c r="C2295" s="30"/>
      <c r="D2295" s="30"/>
      <c r="E2295" s="30"/>
      <c r="F2295" s="30"/>
      <c r="G2295" s="29" t="s">
        <v>8701</v>
      </c>
      <c r="H2295" s="29" t="s">
        <v>8702</v>
      </c>
    </row>
    <row r="2296" spans="1:8">
      <c r="A2296" s="29" t="s">
        <v>8703</v>
      </c>
      <c r="B2296" s="29" t="s">
        <v>8704</v>
      </c>
      <c r="C2296" s="29" t="s">
        <v>8705</v>
      </c>
      <c r="D2296" s="29" t="s">
        <v>8706</v>
      </c>
      <c r="E2296" s="29" t="s">
        <v>8707</v>
      </c>
      <c r="F2296" s="29" t="s">
        <v>8708</v>
      </c>
      <c r="G2296" s="30"/>
      <c r="H2296" s="30"/>
    </row>
    <row r="2297" spans="1:8">
      <c r="A2297" s="30"/>
      <c r="B2297" s="30"/>
      <c r="C2297" s="30"/>
      <c r="D2297" s="30"/>
      <c r="E2297" s="30"/>
      <c r="F2297" s="30"/>
      <c r="G2297" s="29" t="s">
        <v>8709</v>
      </c>
      <c r="H2297" s="29" t="s">
        <v>8710</v>
      </c>
    </row>
    <row r="2298" spans="1:8">
      <c r="A2298" s="32" t="s">
        <v>8711</v>
      </c>
      <c r="B2298" s="32" t="s">
        <v>8712</v>
      </c>
      <c r="C2298" s="32" t="s">
        <v>8713</v>
      </c>
      <c r="D2298" s="32" t="s">
        <v>8714</v>
      </c>
      <c r="E2298" s="32" t="s">
        <v>8715</v>
      </c>
      <c r="F2298" s="32" t="s">
        <v>8716</v>
      </c>
      <c r="G2298" s="32" t="s">
        <v>8717</v>
      </c>
      <c r="H2298" s="32" t="s">
        <v>8718</v>
      </c>
    </row>
    <row r="2299" spans="1:8">
      <c r="A2299" s="30"/>
      <c r="B2299" s="30"/>
      <c r="C2299" s="30"/>
      <c r="D2299" s="29" t="s">
        <v>8719</v>
      </c>
      <c r="E2299" s="30"/>
      <c r="F2299" s="30"/>
      <c r="G2299" s="30"/>
      <c r="H2299" s="29" t="s">
        <v>8720</v>
      </c>
    </row>
    <row r="2301" spans="1:8">
      <c r="A2301" s="3"/>
    </row>
    <row r="2303" spans="1:8">
      <c r="A2303" s="3"/>
    </row>
    <row r="2305" spans="1:2">
      <c r="A2305" s="2"/>
    </row>
    <row r="2306" spans="1:2">
      <c r="A2306" s="2"/>
    </row>
    <row r="2308" spans="1:2">
      <c r="A2308" s="1"/>
    </row>
    <row r="2309" spans="1:2">
      <c r="A2309" s="2"/>
    </row>
    <row r="2311" spans="1:2">
      <c r="A2311" s="6"/>
      <c r="B2311" s="2"/>
    </row>
    <row r="2312" spans="1:2">
      <c r="A2312" s="2"/>
      <c r="B2312" s="3"/>
    </row>
    <row r="2314" spans="1:2">
      <c r="A2314" s="3"/>
    </row>
    <row r="2315" spans="1:2">
      <c r="A2315" s="3"/>
    </row>
    <row r="2316" spans="1:2">
      <c r="A2316" s="3"/>
    </row>
    <row r="2318" spans="1:2">
      <c r="A2318" s="9"/>
    </row>
    <row r="2320" spans="1:2">
      <c r="A2320" s="2"/>
      <c r="B2320" s="3"/>
    </row>
    <row r="2321" spans="1:3">
      <c r="C2321" s="3"/>
    </row>
    <row r="2322" spans="1:3">
      <c r="C2322" s="9"/>
    </row>
    <row r="2323" spans="1:3">
      <c r="A2323" s="2"/>
      <c r="B2323" s="3"/>
    </row>
    <row r="2325" spans="1:3">
      <c r="A2325" s="3"/>
    </row>
    <row r="2327" spans="1:3">
      <c r="A2327" s="9"/>
    </row>
    <row r="2329" spans="1:3">
      <c r="A2329" s="3"/>
    </row>
    <row r="2330" spans="1:3">
      <c r="A2330" s="2"/>
      <c r="B2330" s="3"/>
    </row>
    <row r="2332" spans="1:3">
      <c r="A2332" s="3"/>
    </row>
    <row r="2334" spans="1:3">
      <c r="A2334" s="9"/>
    </row>
    <row r="2336" spans="1:3">
      <c r="A2336" s="2"/>
      <c r="B2336" s="3"/>
    </row>
    <row r="2337" spans="1:3">
      <c r="C2337" s="3"/>
    </row>
    <row r="2338" spans="1:3">
      <c r="C2338" s="9"/>
    </row>
    <row r="2339" spans="1:3">
      <c r="A2339" s="2"/>
      <c r="B2339" s="3"/>
    </row>
    <row r="2341" spans="1:3">
      <c r="A2341" s="3"/>
    </row>
    <row r="2343" spans="1:3">
      <c r="A2343" s="9"/>
    </row>
    <row r="2345" spans="1:3">
      <c r="A2345" s="3"/>
    </row>
    <row r="2347" spans="1:3">
      <c r="A2347" s="3"/>
    </row>
    <row r="2349" spans="1:3">
      <c r="A2349" s="2"/>
    </row>
    <row r="2350" spans="1:3">
      <c r="A2350" s="2"/>
    </row>
    <row r="2352" spans="1:3">
      <c r="A2352" s="2"/>
      <c r="B2352" s="3"/>
    </row>
    <row r="2353" spans="1:4">
      <c r="C2353" s="3"/>
      <c r="D2353" s="3"/>
    </row>
    <row r="2354" spans="1:4">
      <c r="C2354" s="9"/>
      <c r="D2354" s="9"/>
    </row>
    <row r="2355" spans="1:4">
      <c r="A2355" s="2"/>
      <c r="B2355" s="3"/>
    </row>
    <row r="2356" spans="1:4">
      <c r="C2356" s="3"/>
      <c r="D2356" s="3"/>
    </row>
    <row r="2357" spans="1:4">
      <c r="C2357" s="9"/>
      <c r="D2357" s="9"/>
    </row>
    <row r="2358" spans="1:4">
      <c r="A2358" s="2"/>
      <c r="B2358" s="3"/>
    </row>
    <row r="2359" spans="1:4">
      <c r="C2359" s="3"/>
      <c r="D2359" s="3"/>
    </row>
    <row r="2360" spans="1:4">
      <c r="C2360" s="9"/>
      <c r="D2360" s="9"/>
    </row>
    <row r="2361" spans="1:4">
      <c r="A2361" s="2"/>
      <c r="B2361" s="3"/>
    </row>
    <row r="2362" spans="1:4">
      <c r="C2362" s="3"/>
      <c r="D2362" s="3"/>
    </row>
    <row r="2363" spans="1:4">
      <c r="C2363" s="9"/>
      <c r="D2363" s="9"/>
    </row>
    <row r="2364" spans="1:4">
      <c r="A2364" s="2"/>
      <c r="B2364" s="3"/>
    </row>
    <row r="2365" spans="1:4">
      <c r="C2365" s="3"/>
      <c r="D2365" s="3"/>
    </row>
    <row r="2366" spans="1:4">
      <c r="C2366" s="9"/>
      <c r="D2366" s="9"/>
    </row>
    <row r="2367" spans="1:4">
      <c r="A2367" s="2"/>
      <c r="B2367" s="3"/>
    </row>
    <row r="2368" spans="1:4">
      <c r="C2368" s="3"/>
      <c r="D2368" s="3"/>
    </row>
    <row r="2369" spans="1:4">
      <c r="C2369" s="9"/>
      <c r="D2369" s="9"/>
    </row>
    <row r="2371" spans="1:4">
      <c r="A2371" s="3"/>
    </row>
    <row r="2372" spans="1:4">
      <c r="A2372" s="2"/>
      <c r="B2372" s="3"/>
    </row>
    <row r="2374" spans="1:4">
      <c r="A2374" s="3"/>
    </row>
    <row r="2376" spans="1:4">
      <c r="A2376" s="9"/>
    </row>
    <row r="2378" spans="1:4">
      <c r="A2378" s="3"/>
    </row>
    <row r="2379" spans="1:4">
      <c r="A2379" s="2"/>
      <c r="B2379" s="3"/>
    </row>
    <row r="2381" spans="1:4">
      <c r="A2381" s="3"/>
    </row>
    <row r="2383" spans="1:4">
      <c r="A2383" s="9"/>
    </row>
    <row r="2385" spans="1:2">
      <c r="A2385" s="3"/>
    </row>
    <row r="2386" spans="1:2">
      <c r="A2386" s="2"/>
      <c r="B2386" s="3"/>
    </row>
    <row r="2388" spans="1:2">
      <c r="A2388" s="3"/>
    </row>
    <row r="2390" spans="1:2">
      <c r="A2390" s="9"/>
    </row>
    <row r="2392" spans="1:2">
      <c r="A2392" s="3"/>
    </row>
    <row r="2393" spans="1:2">
      <c r="A2393" s="2"/>
      <c r="B2393" s="3"/>
    </row>
    <row r="2395" spans="1:2">
      <c r="A2395" s="3"/>
    </row>
    <row r="2397" spans="1:2">
      <c r="A2397" s="9"/>
    </row>
    <row r="2399" spans="1:2">
      <c r="A2399" s="3"/>
    </row>
    <row r="2401" spans="1:4">
      <c r="A2401" s="3"/>
    </row>
    <row r="2403" spans="1:4">
      <c r="A2403" s="2"/>
    </row>
    <row r="2404" spans="1:4">
      <c r="A2404" s="2"/>
    </row>
    <row r="2406" spans="1:4">
      <c r="A2406" s="6"/>
      <c r="B2406" s="2"/>
    </row>
    <row r="2407" spans="1:4">
      <c r="A2407" s="3"/>
    </row>
    <row r="2408" spans="1:4">
      <c r="A2408" s="2"/>
      <c r="B2408" s="3"/>
    </row>
    <row r="2409" spans="1:4">
      <c r="A2409" s="10"/>
    </row>
    <row r="2411" spans="1:4">
      <c r="A2411" s="3"/>
    </row>
    <row r="2412" spans="1:4">
      <c r="A2412" s="2"/>
      <c r="B2412" s="3"/>
    </row>
    <row r="2414" spans="1:4">
      <c r="B2414" s="3"/>
      <c r="C2414" s="3"/>
      <c r="D2414" s="10"/>
    </row>
    <row r="2415" spans="1:4">
      <c r="A2415" s="3"/>
      <c r="B2415" s="3"/>
      <c r="C2415" s="3"/>
      <c r="D2415" s="10"/>
    </row>
    <row r="2417" spans="1:6">
      <c r="A2417" s="2"/>
    </row>
    <row r="2419" spans="1:6">
      <c r="A2419" s="3"/>
    </row>
    <row r="2420" spans="1:6">
      <c r="A2420" s="2"/>
      <c r="B2420" s="3"/>
    </row>
    <row r="2422" spans="1:6">
      <c r="A2422" s="2"/>
    </row>
    <row r="2424" spans="1:6">
      <c r="B2424" s="3"/>
      <c r="C2424" s="3"/>
      <c r="D2424" s="7"/>
      <c r="E2424" s="10"/>
      <c r="F2424" s="9"/>
    </row>
    <row r="2425" spans="1:6">
      <c r="A2425" s="2"/>
    </row>
    <row r="2426" spans="1:6">
      <c r="B2426" s="3"/>
      <c r="C2426" s="3"/>
      <c r="D2426" s="7"/>
      <c r="E2426" s="10"/>
      <c r="F2426" s="9"/>
    </row>
    <row r="2427" spans="1:6">
      <c r="A2427" s="2"/>
      <c r="B2427" s="3"/>
      <c r="C2427" s="3"/>
      <c r="D2427" s="3"/>
      <c r="E2427" s="10"/>
      <c r="F2427" s="9"/>
    </row>
    <row r="2428" spans="1:6">
      <c r="A2428" s="2"/>
    </row>
    <row r="2429" spans="1:6">
      <c r="E2429" s="10"/>
      <c r="F2429" s="9"/>
    </row>
    <row r="2430" spans="1:6">
      <c r="A2430" s="2"/>
      <c r="E2430" s="10"/>
      <c r="F2430" s="9"/>
    </row>
    <row r="2431" spans="1:6">
      <c r="D2431" s="2"/>
      <c r="E2431" s="10"/>
      <c r="F2431" s="9"/>
    </row>
    <row r="2432" spans="1:6">
      <c r="A2432" s="2"/>
      <c r="B2432" s="3"/>
    </row>
    <row r="2433" spans="1:6">
      <c r="E2433" s="10"/>
      <c r="F2433" s="9"/>
    </row>
    <row r="2434" spans="1:6">
      <c r="A2434" s="2"/>
      <c r="B2434" s="3"/>
    </row>
    <row r="2435" spans="1:6">
      <c r="A2435" s="2"/>
    </row>
    <row r="2436" spans="1:6">
      <c r="A2436" s="2"/>
      <c r="B2436" s="3"/>
      <c r="C2436" s="3"/>
      <c r="D2436" s="7"/>
      <c r="E2436" s="10"/>
      <c r="F2436" s="9"/>
    </row>
    <row r="2437" spans="1:6">
      <c r="A2437" s="2"/>
      <c r="B2437" s="3"/>
      <c r="C2437" s="3"/>
      <c r="D2437" s="7"/>
      <c r="E2437" s="10"/>
      <c r="F2437" s="9"/>
    </row>
    <row r="2438" spans="1:6">
      <c r="A2438" s="2"/>
    </row>
    <row r="2439" spans="1:6">
      <c r="E2439" s="10"/>
      <c r="F2439" s="9"/>
    </row>
    <row r="2440" spans="1:6">
      <c r="A2440" s="2"/>
      <c r="E2440" s="10"/>
      <c r="F2440" s="9"/>
    </row>
    <row r="2441" spans="1:6">
      <c r="D2441" s="2"/>
      <c r="E2441" s="10"/>
      <c r="F2441" s="9"/>
    </row>
    <row r="2442" spans="1:6">
      <c r="A2442" s="2"/>
      <c r="B2442" s="3"/>
    </row>
    <row r="2443" spans="1:6">
      <c r="E2443" s="10"/>
      <c r="F2443" s="9"/>
    </row>
    <row r="2444" spans="1:6">
      <c r="B2444" s="3"/>
    </row>
    <row r="2445" spans="1:6">
      <c r="A2445" s="2"/>
    </row>
    <row r="2446" spans="1:6">
      <c r="A2446" s="2"/>
      <c r="C2446" s="3"/>
      <c r="E2446" s="10"/>
      <c r="F2446" s="9"/>
    </row>
    <row r="2447" spans="1:6">
      <c r="A2447" s="2"/>
      <c r="C2447" s="3"/>
      <c r="E2447" s="10"/>
      <c r="F2447" s="9"/>
    </row>
    <row r="2448" spans="1:6">
      <c r="A2448" s="2"/>
      <c r="C2448" s="3"/>
      <c r="E2448" s="10"/>
      <c r="F2448" s="9"/>
    </row>
    <row r="2449" spans="1:6">
      <c r="D2449" s="2"/>
      <c r="E2449" s="10"/>
      <c r="F2449" s="9"/>
    </row>
    <row r="2450" spans="1:6">
      <c r="A2450" s="2"/>
      <c r="B2450" s="3"/>
    </row>
    <row r="2452" spans="1:6">
      <c r="A2452" s="3"/>
    </row>
    <row r="2454" spans="1:6">
      <c r="A2454" s="3"/>
    </row>
    <row r="2456" spans="1:6">
      <c r="A2456" s="2"/>
    </row>
    <row r="2457" spans="1:6">
      <c r="A2457" s="2"/>
    </row>
    <row r="2459" spans="1:6">
      <c r="A2459" s="3"/>
      <c r="B2459" s="3"/>
      <c r="C2459" s="3"/>
      <c r="D2459" s="10"/>
    </row>
    <row r="2460" spans="1:6">
      <c r="B2460" s="3"/>
    </row>
    <row r="2461" spans="1:6">
      <c r="A2461" s="2"/>
      <c r="B2461" s="3"/>
    </row>
    <row r="2462" spans="1:6">
      <c r="A2462" s="3"/>
      <c r="B2462" s="3"/>
      <c r="C2462" s="3"/>
      <c r="D2462" s="10"/>
    </row>
    <row r="2463" spans="1:6">
      <c r="B2463" s="3"/>
    </row>
    <row r="2464" spans="1:6">
      <c r="A2464" s="2"/>
      <c r="B2464" s="3"/>
    </row>
    <row r="2466" spans="1:3">
      <c r="A2466" s="3"/>
      <c r="B2466" s="3"/>
      <c r="C2466" s="10"/>
    </row>
    <row r="2467" spans="1:3">
      <c r="A2467" s="3"/>
      <c r="B2467" s="3"/>
      <c r="C2467" s="10"/>
    </row>
    <row r="2468" spans="1:3">
      <c r="A2468" s="3"/>
      <c r="B2468" s="7"/>
      <c r="C2468" s="10"/>
    </row>
    <row r="2470" spans="1:3">
      <c r="A2470" s="10"/>
    </row>
    <row r="2472" spans="1:3">
      <c r="A2472" s="3"/>
    </row>
    <row r="2473" spans="1:3">
      <c r="A2473" s="2"/>
      <c r="B2473" s="3"/>
    </row>
    <row r="2475" spans="1:3">
      <c r="A2475" s="3"/>
      <c r="B2475" s="3"/>
      <c r="C2475" s="10"/>
    </row>
    <row r="2477" spans="1:3">
      <c r="A2477" s="10"/>
    </row>
    <row r="2479" spans="1:3">
      <c r="A2479" s="3"/>
    </row>
    <row r="2481" spans="1:8">
      <c r="A2481" s="3"/>
    </row>
    <row r="2483" spans="1:8">
      <c r="A2483" s="2"/>
    </row>
    <row r="2484" spans="1:8">
      <c r="A2484" s="2"/>
    </row>
    <row r="2486" spans="1:8">
      <c r="A2486" s="2"/>
      <c r="D2486" s="3"/>
    </row>
    <row r="2487" spans="1:8">
      <c r="H2487" s="10"/>
    </row>
    <row r="2488" spans="1:8">
      <c r="A2488" s="2"/>
      <c r="E2488" s="3"/>
    </row>
    <row r="2489" spans="1:8">
      <c r="E2489" s="3"/>
      <c r="F2489" s="7"/>
      <c r="H2489" s="10"/>
    </row>
    <row r="2490" spans="1:8">
      <c r="E2490" s="3"/>
    </row>
    <row r="2491" spans="1:8">
      <c r="A2491" s="2"/>
      <c r="B2491" s="3"/>
    </row>
    <row r="2492" spans="1:8">
      <c r="G2492" s="2"/>
      <c r="H2492" s="10"/>
    </row>
    <row r="2493" spans="1:8">
      <c r="E2493" s="3"/>
    </row>
    <row r="2494" spans="1:8">
      <c r="A2494" s="2"/>
      <c r="D2494" s="3"/>
    </row>
    <row r="2495" spans="1:8">
      <c r="G2495" s="2"/>
      <c r="H2495" s="10"/>
    </row>
    <row r="2496" spans="1:8">
      <c r="E2496" s="3"/>
    </row>
    <row r="2497" spans="1:8">
      <c r="A2497" s="2"/>
      <c r="C2497" s="3"/>
    </row>
    <row r="2498" spans="1:8">
      <c r="G2498" s="2"/>
      <c r="H2498" s="10"/>
    </row>
    <row r="2499" spans="1:8">
      <c r="E2499" s="3"/>
    </row>
    <row r="2500" spans="1:8">
      <c r="A2500" s="2"/>
      <c r="C2500" s="3"/>
    </row>
    <row r="2501" spans="1:8">
      <c r="B2501" s="2"/>
      <c r="C2501" s="2"/>
      <c r="D2501" s="2"/>
      <c r="E2501" s="2"/>
      <c r="H2501" s="10"/>
    </row>
    <row r="2502" spans="1:8">
      <c r="A2502" s="2"/>
      <c r="D2502" s="3"/>
    </row>
    <row r="2504" spans="1:8">
      <c r="A2504" s="10"/>
    </row>
    <row r="2506" spans="1:8">
      <c r="A2506" s="3"/>
    </row>
    <row r="2507" spans="1:8">
      <c r="A2507" s="2"/>
      <c r="B2507" s="3"/>
    </row>
    <row r="2508" spans="1:8">
      <c r="A2508" s="10"/>
    </row>
    <row r="2510" spans="1:8">
      <c r="A2510" s="2"/>
      <c r="B2510" s="3"/>
    </row>
    <row r="2511" spans="1:8">
      <c r="B2511" s="3"/>
      <c r="C2511" s="3"/>
      <c r="D2511" s="3"/>
      <c r="E2511" s="10"/>
    </row>
    <row r="2512" spans="1:8">
      <c r="A2512" s="2"/>
      <c r="B2512" s="3"/>
    </row>
    <row r="2514" spans="1:5">
      <c r="A2514" s="10"/>
    </row>
    <row r="2516" spans="1:5">
      <c r="A2516" s="3"/>
    </row>
    <row r="2517" spans="1:5">
      <c r="A2517" s="2"/>
      <c r="B2517" s="3"/>
    </row>
    <row r="2519" spans="1:5">
      <c r="A2519" s="3"/>
      <c r="B2519" s="3"/>
      <c r="C2519" s="3"/>
      <c r="D2519" s="3"/>
      <c r="E2519" s="9"/>
    </row>
    <row r="2521" spans="1:5">
      <c r="A2521" s="9"/>
    </row>
    <row r="2523" spans="1:5">
      <c r="A2523" s="3"/>
    </row>
    <row r="2524" spans="1:5">
      <c r="A2524" s="2"/>
      <c r="B2524" s="3"/>
    </row>
    <row r="2525" spans="1:5">
      <c r="A2525" s="10"/>
    </row>
    <row r="2527" spans="1:5">
      <c r="A2527" s="2"/>
    </row>
    <row r="2529" spans="1:5">
      <c r="A2529" s="3"/>
    </row>
    <row r="2530" spans="1:5">
      <c r="A2530" s="2"/>
      <c r="B2530" s="3"/>
    </row>
    <row r="2532" spans="1:5">
      <c r="A2532" s="3"/>
    </row>
    <row r="2534" spans="1:5">
      <c r="A2534" s="3"/>
    </row>
    <row r="2536" spans="1:5">
      <c r="A2536" s="2"/>
    </row>
    <row r="2537" spans="1:5">
      <c r="A2537" s="2"/>
    </row>
    <row r="2539" spans="1:5">
      <c r="B2539" s="3"/>
      <c r="C2539" s="3"/>
      <c r="D2539" s="7"/>
      <c r="E2539" s="9"/>
    </row>
    <row r="2540" spans="1:5">
      <c r="B2540" s="3"/>
      <c r="C2540" s="3"/>
      <c r="D2540" s="7"/>
      <c r="E2540" s="9"/>
    </row>
    <row r="2541" spans="1:5">
      <c r="E2541" s="9"/>
    </row>
    <row r="2542" spans="1:5">
      <c r="A2542" s="2"/>
      <c r="C2542" s="3"/>
    </row>
    <row r="2543" spans="1:5">
      <c r="E2543" s="9"/>
    </row>
    <row r="2544" spans="1:5">
      <c r="A2544" s="2"/>
      <c r="C2544" s="3"/>
    </row>
    <row r="2545" spans="1:5">
      <c r="B2545" s="3"/>
      <c r="C2545" s="3"/>
      <c r="D2545" s="7"/>
      <c r="E2545" s="9"/>
    </row>
    <row r="2546" spans="1:5">
      <c r="B2546" s="3"/>
      <c r="C2546" s="3"/>
      <c r="D2546" s="7"/>
      <c r="E2546" s="9"/>
    </row>
    <row r="2547" spans="1:5">
      <c r="E2547" s="9"/>
    </row>
    <row r="2548" spans="1:5">
      <c r="A2548" s="2"/>
      <c r="B2548" s="3"/>
    </row>
    <row r="2550" spans="1:5">
      <c r="A2550" s="3"/>
    </row>
    <row r="2552" spans="1:5">
      <c r="A2552" s="3"/>
    </row>
    <row r="2554" spans="1:5">
      <c r="A2554" s="2"/>
    </row>
    <row r="2555" spans="1:5">
      <c r="A2555" s="2"/>
    </row>
    <row r="2557" spans="1:5">
      <c r="C2557" s="9"/>
      <c r="D2557" s="9"/>
    </row>
    <row r="2558" spans="1:5">
      <c r="B2558" s="2"/>
    </row>
    <row r="2559" spans="1:5">
      <c r="A2559" s="2"/>
      <c r="B2559" s="3"/>
    </row>
    <row r="2560" spans="1:5">
      <c r="C2560" s="3"/>
      <c r="D2560" s="3"/>
    </row>
    <row r="2561" spans="1:4">
      <c r="C2561" s="9"/>
      <c r="D2561" s="9"/>
    </row>
    <row r="2562" spans="1:4">
      <c r="A2562" s="2"/>
      <c r="B2562" s="3"/>
    </row>
    <row r="2563" spans="1:4">
      <c r="C2563" s="3"/>
      <c r="D2563" s="3"/>
    </row>
    <row r="2564" spans="1:4">
      <c r="C2564" s="9"/>
      <c r="D2564" s="9"/>
    </row>
    <row r="2565" spans="1:4">
      <c r="A2565" s="2"/>
      <c r="B2565" s="3"/>
    </row>
    <row r="2566" spans="1:4">
      <c r="C2566" s="3"/>
      <c r="D2566" s="3"/>
    </row>
    <row r="2567" spans="1:4">
      <c r="C2567" s="9"/>
      <c r="D2567" s="9"/>
    </row>
    <row r="2568" spans="1:4">
      <c r="A2568" s="2"/>
      <c r="B2568" s="3"/>
    </row>
    <row r="2569" spans="1:4">
      <c r="C2569" s="3"/>
      <c r="D2569" s="3"/>
    </row>
    <row r="2570" spans="1:4">
      <c r="C2570" s="9"/>
      <c r="D2570" s="9"/>
    </row>
    <row r="2571" spans="1:4">
      <c r="A2571" s="2"/>
      <c r="B2571" s="3"/>
    </row>
    <row r="2572" spans="1:4">
      <c r="C2572" s="3"/>
      <c r="D2572" s="3"/>
    </row>
    <row r="2573" spans="1:4">
      <c r="C2573" s="9"/>
      <c r="D2573" s="9"/>
    </row>
    <row r="2574" spans="1:4">
      <c r="A2574" s="2"/>
      <c r="B2574" s="3"/>
    </row>
    <row r="2575" spans="1:4">
      <c r="C2575" s="3"/>
      <c r="D2575" s="3"/>
    </row>
    <row r="2576" spans="1:4">
      <c r="C2576" s="9"/>
      <c r="D2576" s="9"/>
    </row>
    <row r="2577" spans="1:4">
      <c r="A2577" s="2"/>
      <c r="B2577" s="3"/>
    </row>
    <row r="2578" spans="1:4">
      <c r="C2578" s="3"/>
      <c r="D2578" s="3"/>
    </row>
    <row r="2579" spans="1:4">
      <c r="C2579" s="9"/>
      <c r="D2579" s="9"/>
    </row>
    <row r="2580" spans="1:4">
      <c r="A2580" s="2"/>
      <c r="B2580" s="3"/>
    </row>
    <row r="2581" spans="1:4">
      <c r="C2581" s="9"/>
      <c r="D2581" s="9"/>
    </row>
    <row r="2582" spans="1:4">
      <c r="A2582" s="2"/>
      <c r="B2582" s="3"/>
    </row>
    <row r="2584" spans="1:4">
      <c r="A2584" s="3"/>
    </row>
    <row r="2585" spans="1:4">
      <c r="A2585" s="3"/>
    </row>
    <row r="2587" spans="1:4">
      <c r="A2587" s="9"/>
    </row>
    <row r="2589" spans="1:4">
      <c r="A2589" s="3"/>
    </row>
    <row r="2590" spans="1:4">
      <c r="A2590" s="2"/>
      <c r="B2590" s="3"/>
    </row>
    <row r="2592" spans="1:4">
      <c r="A2592" s="3"/>
    </row>
    <row r="2594" spans="1:3">
      <c r="A2594" s="9"/>
    </row>
    <row r="2596" spans="1:3">
      <c r="A2596" s="3"/>
    </row>
    <row r="2598" spans="1:3">
      <c r="A2598" s="3"/>
    </row>
    <row r="2600" spans="1:3">
      <c r="A2600" s="2"/>
    </row>
    <row r="2601" spans="1:3">
      <c r="A2601" s="2"/>
    </row>
    <row r="2603" spans="1:3">
      <c r="A2603" s="2"/>
      <c r="B2603" s="3"/>
    </row>
    <row r="2604" spans="1:3">
      <c r="B2604" s="3"/>
      <c r="C2604" s="3"/>
    </row>
    <row r="2605" spans="1:3">
      <c r="B2605" s="9"/>
      <c r="C2605" s="9"/>
    </row>
    <row r="2606" spans="1:3">
      <c r="A2606" s="2"/>
      <c r="B2606" s="3"/>
    </row>
    <row r="2607" spans="1:3">
      <c r="B2607" s="3"/>
      <c r="C2607" s="3"/>
    </row>
    <row r="2608" spans="1:3">
      <c r="B2608" s="9"/>
      <c r="C2608" s="9"/>
    </row>
    <row r="2609" spans="1:3">
      <c r="A2609" s="2"/>
      <c r="B2609" s="3"/>
    </row>
    <row r="2610" spans="1:3">
      <c r="B2610" s="3"/>
      <c r="C2610" s="3"/>
    </row>
    <row r="2611" spans="1:3">
      <c r="B2611" s="9"/>
      <c r="C2611" s="9"/>
    </row>
    <row r="2612" spans="1:3">
      <c r="A2612" s="2"/>
      <c r="B2612" s="3"/>
    </row>
    <row r="2613" spans="1:3">
      <c r="B2613" s="3"/>
      <c r="C2613" s="3"/>
    </row>
    <row r="2614" spans="1:3">
      <c r="B2614" s="9"/>
      <c r="C2614" s="9"/>
    </row>
    <row r="2615" spans="1:3">
      <c r="A2615" s="2"/>
      <c r="B2615" s="3"/>
    </row>
    <row r="2616" spans="1:3">
      <c r="B2616" s="3"/>
      <c r="C2616" s="3"/>
    </row>
    <row r="2617" spans="1:3">
      <c r="B2617" s="9"/>
      <c r="C2617" s="9"/>
    </row>
    <row r="2618" spans="1:3">
      <c r="A2618" s="2"/>
      <c r="B2618" s="3"/>
    </row>
    <row r="2619" spans="1:3">
      <c r="B2619" s="3"/>
      <c r="C2619" s="3"/>
    </row>
    <row r="2620" spans="1:3">
      <c r="B2620" s="9"/>
      <c r="C2620" s="9"/>
    </row>
    <row r="2621" spans="1:3">
      <c r="A2621" s="2"/>
      <c r="B2621" s="3"/>
    </row>
    <row r="2622" spans="1:3">
      <c r="B2622" s="3"/>
      <c r="C2622" s="3"/>
    </row>
    <row r="2623" spans="1:3">
      <c r="B2623" s="9"/>
      <c r="C2623" s="9"/>
    </row>
    <row r="2624" spans="1:3">
      <c r="A2624" s="2"/>
      <c r="B2624" s="3"/>
    </row>
    <row r="2625" spans="1:3">
      <c r="B2625" s="3"/>
    </row>
    <row r="2626" spans="1:3">
      <c r="C2626" s="3"/>
    </row>
    <row r="2627" spans="1:3">
      <c r="C2627" s="9"/>
    </row>
    <row r="2628" spans="1:3">
      <c r="A2628" s="2"/>
      <c r="B2628" s="3"/>
    </row>
    <row r="2629" spans="1:3">
      <c r="C2629" s="3"/>
    </row>
    <row r="2630" spans="1:3">
      <c r="C2630" s="9"/>
    </row>
    <row r="2631" spans="1:3">
      <c r="A2631" s="2"/>
      <c r="B2631" s="3"/>
    </row>
    <row r="2633" spans="1:3">
      <c r="A2633" s="3"/>
    </row>
    <row r="2635" spans="1:3">
      <c r="A2635" s="3"/>
    </row>
    <row r="2637" spans="1:3">
      <c r="A2637" s="3"/>
    </row>
    <row r="2639" spans="1:3">
      <c r="A2639" s="2"/>
    </row>
    <row r="2640" spans="1:3">
      <c r="A2640" s="2"/>
    </row>
    <row r="2642" spans="1:4">
      <c r="C2642" s="9"/>
      <c r="D2642" s="9"/>
    </row>
    <row r="2643" spans="1:4">
      <c r="A2643" s="2"/>
      <c r="B2643" s="3"/>
    </row>
    <row r="2644" spans="1:4">
      <c r="C2644" s="3"/>
      <c r="D2644" s="3"/>
    </row>
    <row r="2645" spans="1:4">
      <c r="C2645" s="9"/>
      <c r="D2645" s="9"/>
    </row>
    <row r="2646" spans="1:4">
      <c r="A2646" s="2"/>
      <c r="B2646" s="3"/>
    </row>
    <row r="2647" spans="1:4">
      <c r="C2647" s="3"/>
      <c r="D2647" s="3"/>
    </row>
    <row r="2648" spans="1:4">
      <c r="C2648" s="9"/>
      <c r="D2648" s="9"/>
    </row>
    <row r="2649" spans="1:4">
      <c r="A2649" s="2"/>
      <c r="B2649" s="3"/>
    </row>
    <row r="2650" spans="1:4">
      <c r="C2650" s="3"/>
      <c r="D2650" s="3"/>
    </row>
    <row r="2651" spans="1:4">
      <c r="C2651" s="9"/>
      <c r="D2651" s="9"/>
    </row>
    <row r="2652" spans="1:4">
      <c r="A2652" s="2"/>
      <c r="B2652" s="3"/>
    </row>
    <row r="2653" spans="1:4">
      <c r="C2653" s="3"/>
      <c r="D2653" s="3"/>
    </row>
    <row r="2654" spans="1:4">
      <c r="C2654" s="9"/>
      <c r="D2654" s="9"/>
    </row>
    <row r="2655" spans="1:4">
      <c r="A2655" s="2"/>
      <c r="B2655" s="3"/>
    </row>
    <row r="2656" spans="1:4">
      <c r="C2656" s="3"/>
      <c r="D2656" s="3"/>
    </row>
    <row r="2657" spans="1:4">
      <c r="C2657" s="9"/>
      <c r="D2657" s="9"/>
    </row>
    <row r="2658" spans="1:4">
      <c r="A2658" s="2"/>
      <c r="B2658" s="3"/>
    </row>
    <row r="2659" spans="1:4">
      <c r="C2659" s="3"/>
      <c r="D2659" s="3"/>
    </row>
    <row r="2660" spans="1:4">
      <c r="C2660" s="9"/>
      <c r="D2660" s="9"/>
    </row>
    <row r="2661" spans="1:4">
      <c r="A2661" s="2"/>
      <c r="B2661" s="3"/>
    </row>
    <row r="2662" spans="1:4">
      <c r="C2662" s="3"/>
      <c r="D2662" s="3"/>
    </row>
    <row r="2663" spans="1:4">
      <c r="C2663" s="9"/>
      <c r="D2663" s="9"/>
    </row>
    <row r="2664" spans="1:4">
      <c r="A2664" s="2"/>
      <c r="B2664" s="3"/>
    </row>
    <row r="2665" spans="1:4">
      <c r="C2665" s="3"/>
      <c r="D2665" s="3"/>
    </row>
    <row r="2666" spans="1:4">
      <c r="C2666" s="9"/>
      <c r="D2666" s="9"/>
    </row>
    <row r="2667" spans="1:4">
      <c r="A2667" s="2"/>
      <c r="B2667" s="3"/>
    </row>
    <row r="2668" spans="1:4">
      <c r="C2668" s="3"/>
      <c r="D2668" s="3"/>
    </row>
    <row r="2669" spans="1:4">
      <c r="C2669" s="9"/>
      <c r="D2669" s="9"/>
    </row>
    <row r="2670" spans="1:4">
      <c r="A2670" s="2"/>
      <c r="B2670" s="3"/>
    </row>
    <row r="2671" spans="1:4">
      <c r="C2671" s="3"/>
      <c r="D2671" s="3"/>
    </row>
    <row r="2673" spans="1:3">
      <c r="A2673" s="3"/>
    </row>
    <row r="2675" spans="1:3">
      <c r="A2675" s="3"/>
    </row>
    <row r="2677" spans="1:3">
      <c r="A2677" s="2"/>
    </row>
    <row r="2678" spans="1:3">
      <c r="A2678" s="2"/>
    </row>
    <row r="2680" spans="1:3">
      <c r="B2680" s="9"/>
      <c r="C2680" s="9"/>
    </row>
    <row r="2681" spans="1:3">
      <c r="A2681" s="2"/>
      <c r="B2681" s="3"/>
    </row>
    <row r="2682" spans="1:3">
      <c r="B2682" s="3"/>
      <c r="C2682" s="3"/>
    </row>
    <row r="2683" spans="1:3">
      <c r="B2683" s="9"/>
      <c r="C2683" s="9"/>
    </row>
    <row r="2684" spans="1:3">
      <c r="A2684" s="2"/>
      <c r="B2684" s="3"/>
    </row>
    <row r="2685" spans="1:3">
      <c r="B2685" s="3"/>
      <c r="C2685" s="3"/>
    </row>
    <row r="2686" spans="1:3">
      <c r="B2686" s="9"/>
      <c r="C2686" s="9"/>
    </row>
    <row r="2687" spans="1:3">
      <c r="A2687" s="2"/>
      <c r="B2687" s="3"/>
    </row>
    <row r="2688" spans="1:3">
      <c r="B2688" s="3"/>
      <c r="C2688" s="3"/>
    </row>
    <row r="2689" spans="1:3">
      <c r="B2689" s="9"/>
      <c r="C2689" s="9"/>
    </row>
    <row r="2690" spans="1:3">
      <c r="A2690" s="2"/>
      <c r="B2690" s="3"/>
    </row>
    <row r="2691" spans="1:3">
      <c r="B2691" s="3"/>
      <c r="C2691" s="3"/>
    </row>
    <row r="2692" spans="1:3">
      <c r="B2692" s="9"/>
      <c r="C2692" s="9"/>
    </row>
    <row r="2693" spans="1:3">
      <c r="A2693" s="2"/>
      <c r="B2693" s="3"/>
    </row>
    <row r="2694" spans="1:3">
      <c r="B2694" s="3"/>
      <c r="C2694" s="3"/>
    </row>
    <row r="2695" spans="1:3">
      <c r="B2695" s="9"/>
      <c r="C2695" s="9"/>
    </row>
    <row r="2696" spans="1:3">
      <c r="A2696" s="2"/>
      <c r="B2696" s="3"/>
    </row>
    <row r="2697" spans="1:3">
      <c r="B2697" s="3"/>
      <c r="C2697" s="3"/>
    </row>
    <row r="2698" spans="1:3">
      <c r="B2698" s="9"/>
      <c r="C2698" s="9"/>
    </row>
    <row r="2699" spans="1:3">
      <c r="A2699" s="2"/>
      <c r="B2699" s="3"/>
    </row>
    <row r="2700" spans="1:3">
      <c r="B2700" s="3"/>
      <c r="C2700" s="3"/>
    </row>
    <row r="2701" spans="1:3">
      <c r="B2701" s="9"/>
      <c r="C2701" s="9"/>
    </row>
    <row r="2702" spans="1:3">
      <c r="A2702" s="6"/>
      <c r="B2702" s="2"/>
    </row>
    <row r="2703" spans="1:3">
      <c r="A2703" s="8"/>
      <c r="B2703" s="2"/>
    </row>
    <row r="2704" spans="1:3">
      <c r="A2704" s="2"/>
      <c r="B2704" s="3"/>
    </row>
    <row r="2706" spans="1:2">
      <c r="A2706" s="3"/>
    </row>
    <row r="2707" spans="1:2">
      <c r="A2707" s="3"/>
    </row>
    <row r="2709" spans="1:2">
      <c r="A2709" s="9"/>
    </row>
    <row r="2711" spans="1:2">
      <c r="A2711" s="3"/>
    </row>
    <row r="2713" spans="1:2">
      <c r="A2713" s="3"/>
    </row>
    <row r="2715" spans="1:2">
      <c r="A2715" s="2"/>
    </row>
    <row r="2716" spans="1:2">
      <c r="A2716" s="2"/>
    </row>
    <row r="2718" spans="1:2">
      <c r="A2718" s="2"/>
      <c r="B2718" s="3"/>
    </row>
    <row r="2719" spans="1:2">
      <c r="B2719" s="3"/>
    </row>
    <row r="2720" spans="1:2">
      <c r="B2720" s="3"/>
    </row>
    <row r="2721" spans="1:5">
      <c r="B2721" s="3"/>
      <c r="C2721" s="3"/>
      <c r="D2721" s="9"/>
    </row>
    <row r="2723" spans="1:5">
      <c r="A2723" s="2"/>
      <c r="B2723" s="3"/>
    </row>
    <row r="2724" spans="1:5">
      <c r="A2724" s="3"/>
    </row>
    <row r="2725" spans="1:5">
      <c r="A2725" s="3"/>
      <c r="C2725" s="3"/>
    </row>
    <row r="2726" spans="1:5">
      <c r="A2726" s="3"/>
      <c r="B2726" s="3"/>
      <c r="C2726" s="3"/>
      <c r="D2726" s="3"/>
      <c r="E2726" s="9"/>
    </row>
    <row r="2728" spans="1:5">
      <c r="A2728" s="8"/>
      <c r="B2728" s="2"/>
    </row>
    <row r="2729" spans="1:5">
      <c r="B2729" s="3"/>
    </row>
    <row r="2730" spans="1:5">
      <c r="B2730" s="3"/>
      <c r="C2730" s="3"/>
    </row>
    <row r="2731" spans="1:5">
      <c r="B2731" s="3"/>
      <c r="C2731" s="3"/>
    </row>
    <row r="2732" spans="1:5">
      <c r="B2732" s="3"/>
      <c r="C2732" s="3"/>
    </row>
    <row r="2733" spans="1:5">
      <c r="B2733" s="3"/>
      <c r="C2733" s="3"/>
    </row>
    <row r="2734" spans="1:5">
      <c r="B2734" s="3"/>
      <c r="C2734" s="3"/>
    </row>
    <row r="2735" spans="1:5">
      <c r="B2735" s="3"/>
      <c r="C2735" s="3"/>
    </row>
    <row r="2736" spans="1:5">
      <c r="C2736" s="3"/>
      <c r="D2736" s="3"/>
    </row>
    <row r="2737" spans="1:4">
      <c r="B2737" s="3"/>
      <c r="D2737" s="3"/>
    </row>
    <row r="2738" spans="1:4">
      <c r="B2738" s="3"/>
      <c r="D2738" s="3"/>
    </row>
    <row r="2739" spans="1:4">
      <c r="B2739" s="3"/>
      <c r="D2739" s="3"/>
    </row>
    <row r="2741" spans="1:4">
      <c r="A2741" s="3"/>
    </row>
    <row r="2742" spans="1:4">
      <c r="A2742" s="2"/>
      <c r="B2742" s="3"/>
    </row>
    <row r="2744" spans="1:4">
      <c r="A2744" s="3"/>
    </row>
    <row r="2745" spans="1:4">
      <c r="A2745" s="3"/>
    </row>
    <row r="2746" spans="1:4">
      <c r="A2746" s="3"/>
    </row>
    <row r="2747" spans="1:4">
      <c r="A2747" s="3"/>
    </row>
    <row r="2748" spans="1:4">
      <c r="A2748" s="3"/>
    </row>
    <row r="2749" spans="1:4">
      <c r="A2749" s="3"/>
    </row>
    <row r="2750" spans="1:4">
      <c r="A2750" s="3"/>
    </row>
    <row r="2751" spans="1:4">
      <c r="A2751" s="3"/>
    </row>
    <row r="2753" spans="1:2">
      <c r="A2753" s="9"/>
    </row>
    <row r="2755" spans="1:2">
      <c r="A2755" s="3"/>
    </row>
    <row r="2756" spans="1:2">
      <c r="A2756" s="2"/>
      <c r="B2756" s="3"/>
    </row>
    <row r="2758" spans="1:2">
      <c r="A2758" s="3"/>
    </row>
    <row r="2760" spans="1:2">
      <c r="A2760" s="3"/>
    </row>
    <row r="2762" spans="1:2">
      <c r="A2762" s="2"/>
    </row>
    <row r="2763" spans="1:2">
      <c r="A2763" s="2"/>
    </row>
    <row r="2765" spans="1:2">
      <c r="A2765" s="3"/>
    </row>
    <row r="2766" spans="1:2">
      <c r="A2766" s="3"/>
    </row>
    <row r="2767" spans="1:2">
      <c r="A2767" s="3"/>
    </row>
    <row r="2768" spans="1:2">
      <c r="A2768" s="3"/>
    </row>
    <row r="2769" spans="1:2">
      <c r="A2769" s="3"/>
    </row>
    <row r="2770" spans="1:2">
      <c r="A2770" s="3"/>
    </row>
    <row r="2771" spans="1:2">
      <c r="A2771" s="3"/>
    </row>
    <row r="2772" spans="1:2">
      <c r="A2772" s="3"/>
    </row>
    <row r="2774" spans="1:2">
      <c r="A2774" s="9"/>
    </row>
    <row r="2776" spans="1:2">
      <c r="A2776" s="2"/>
      <c r="B2776" s="3"/>
    </row>
    <row r="2778" spans="1:2">
      <c r="A2778" s="3"/>
    </row>
    <row r="2779" spans="1:2">
      <c r="A2779" s="3"/>
    </row>
    <row r="2780" spans="1:2">
      <c r="A2780" s="3"/>
    </row>
    <row r="2781" spans="1:2">
      <c r="A2781" s="3"/>
    </row>
    <row r="2782" spans="1:2">
      <c r="A2782" s="3"/>
    </row>
    <row r="2783" spans="1:2">
      <c r="A2783" s="3"/>
    </row>
    <row r="2784" spans="1:2">
      <c r="A2784" s="3"/>
    </row>
    <row r="2785" spans="1:2">
      <c r="A2785" s="3"/>
    </row>
    <row r="2787" spans="1:2">
      <c r="A2787" s="9"/>
    </row>
    <row r="2789" spans="1:2">
      <c r="A2789" s="3"/>
    </row>
    <row r="2790" spans="1:2">
      <c r="A2790" s="2"/>
      <c r="B2790" s="3"/>
    </row>
    <row r="2792" spans="1:2">
      <c r="A2792" s="3"/>
    </row>
    <row r="2793" spans="1:2">
      <c r="A2793" s="3"/>
    </row>
    <row r="2794" spans="1:2">
      <c r="A2794" s="3"/>
    </row>
    <row r="2795" spans="1:2">
      <c r="A2795" s="3"/>
    </row>
    <row r="2797" spans="1:2">
      <c r="A2797" s="3"/>
    </row>
    <row r="2799" spans="1:2">
      <c r="A2799" s="9"/>
    </row>
    <row r="2801" spans="1:3">
      <c r="A2801" s="2"/>
      <c r="B2801" s="3"/>
    </row>
    <row r="2802" spans="1:3">
      <c r="C2802" s="9"/>
    </row>
    <row r="2803" spans="1:3">
      <c r="A2803" s="2"/>
      <c r="B2803" s="3"/>
    </row>
    <row r="2805" spans="1:3">
      <c r="A2805" s="3"/>
    </row>
    <row r="2806" spans="1:3">
      <c r="A2806" s="3"/>
    </row>
    <row r="2807" spans="1:3">
      <c r="A2807" s="3"/>
    </row>
    <row r="2808" spans="1:3">
      <c r="A2808" s="3"/>
    </row>
    <row r="2809" spans="1:3">
      <c r="A2809" s="9"/>
    </row>
    <row r="2811" spans="1:3">
      <c r="A2811" s="3"/>
    </row>
    <row r="2812" spans="1:3">
      <c r="A2812" s="3"/>
    </row>
    <row r="2813" spans="1:3">
      <c r="A2813" s="3"/>
    </row>
    <row r="2814" spans="1:3">
      <c r="A2814" s="3"/>
    </row>
    <row r="2815" spans="1:3">
      <c r="A2815" s="3"/>
    </row>
    <row r="2817" spans="1:1">
      <c r="A2817" s="9"/>
    </row>
    <row r="2819" spans="1:1">
      <c r="A2819" s="9"/>
    </row>
    <row r="2821" spans="1:1">
      <c r="A2821" s="3"/>
    </row>
    <row r="2822" spans="1:1">
      <c r="A2822" s="3"/>
    </row>
    <row r="2823" spans="1:1">
      <c r="A2823" s="3"/>
    </row>
    <row r="2824" spans="1:1">
      <c r="A2824" s="3"/>
    </row>
    <row r="2826" spans="1:1">
      <c r="A2826" s="3"/>
    </row>
    <row r="2828" spans="1:1">
      <c r="A2828" s="3"/>
    </row>
    <row r="2830" spans="1:1">
      <c r="A2830" s="2"/>
    </row>
    <row r="2831" spans="1:1">
      <c r="A2831" s="2"/>
    </row>
    <row r="2833" spans="1:2">
      <c r="A2833" s="3"/>
    </row>
    <row r="2834" spans="1:2">
      <c r="A2834" s="3"/>
    </row>
    <row r="2835" spans="1:2">
      <c r="A2835" s="9"/>
    </row>
    <row r="2837" spans="1:2">
      <c r="A2837" s="8"/>
      <c r="B2837" s="2"/>
    </row>
    <row r="2838" spans="1:2">
      <c r="A2838" s="3"/>
    </row>
    <row r="2839" spans="1:2">
      <c r="A2839" s="2"/>
      <c r="B2839" s="3"/>
    </row>
    <row r="2841" spans="1:2">
      <c r="A2841" s="3"/>
    </row>
    <row r="2842" spans="1:2">
      <c r="A2842" s="3"/>
    </row>
    <row r="2843" spans="1:2">
      <c r="A2843" s="3"/>
    </row>
    <row r="2844" spans="1:2">
      <c r="A2844" s="3"/>
    </row>
    <row r="2845" spans="1:2">
      <c r="A2845" s="3"/>
    </row>
    <row r="2847" spans="1:2">
      <c r="A2847" s="9"/>
    </row>
    <row r="2849" spans="1:2">
      <c r="A2849" s="2"/>
      <c r="B2849" s="3"/>
    </row>
    <row r="2851" spans="1:2">
      <c r="A2851" s="3"/>
    </row>
    <row r="2852" spans="1:2">
      <c r="A2852" s="3"/>
    </row>
    <row r="2853" spans="1:2">
      <c r="A2853" s="3"/>
    </row>
    <row r="2854" spans="1:2">
      <c r="A2854" s="3"/>
    </row>
    <row r="2855" spans="1:2">
      <c r="A2855" s="3"/>
    </row>
    <row r="2857" spans="1:2">
      <c r="A2857" s="9"/>
    </row>
    <row r="2859" spans="1:2">
      <c r="A2859" s="2"/>
      <c r="B2859" s="3"/>
    </row>
    <row r="2860" spans="1:2">
      <c r="B2860" s="3"/>
    </row>
    <row r="2861" spans="1:2">
      <c r="B2861" s="3"/>
    </row>
    <row r="2862" spans="1:2">
      <c r="B2862" s="9"/>
    </row>
    <row r="2863" spans="1:2">
      <c r="A2863" s="8"/>
      <c r="B2863" s="2"/>
    </row>
    <row r="2864" spans="1:2">
      <c r="A2864" s="2"/>
      <c r="B2864" s="3"/>
    </row>
    <row r="2866" spans="1:5">
      <c r="A2866" s="3"/>
    </row>
    <row r="2867" spans="1:5">
      <c r="A2867" s="3"/>
    </row>
    <row r="2868" spans="1:5">
      <c r="A2868" s="3"/>
    </row>
    <row r="2869" spans="1:5">
      <c r="A2869" s="3"/>
    </row>
    <row r="2870" spans="1:5">
      <c r="A2870" s="3"/>
    </row>
    <row r="2872" spans="1:5">
      <c r="A2872" s="3"/>
    </row>
    <row r="2874" spans="1:5">
      <c r="A2874" s="9"/>
    </row>
    <row r="2875" spans="1:5">
      <c r="B2875" s="3"/>
      <c r="C2875" s="3"/>
      <c r="D2875" s="3"/>
    </row>
    <row r="2876" spans="1:5">
      <c r="E2876" s="9"/>
    </row>
    <row r="2877" spans="1:5">
      <c r="B2877" s="3"/>
      <c r="C2877" s="3"/>
      <c r="D2877" s="3"/>
      <c r="E2877" s="9"/>
    </row>
    <row r="2878" spans="1:5">
      <c r="E2878" s="9"/>
    </row>
    <row r="2879" spans="1:5">
      <c r="B2879" s="3"/>
      <c r="C2879" s="3"/>
      <c r="D2879" s="3"/>
      <c r="E2879" s="9"/>
    </row>
    <row r="2880" spans="1:5">
      <c r="B2880" s="3"/>
      <c r="C2880" s="3"/>
      <c r="D2880" s="3"/>
      <c r="E2880" s="9"/>
    </row>
    <row r="2881" spans="1:5">
      <c r="E2881" s="9"/>
    </row>
    <row r="2882" spans="1:5">
      <c r="A2882" s="2"/>
      <c r="B2882" s="3"/>
    </row>
    <row r="2884" spans="1:5">
      <c r="A2884" s="9"/>
    </row>
    <row r="2886" spans="1:5">
      <c r="A2886" s="3"/>
    </row>
    <row r="2887" spans="1:5">
      <c r="A2887" s="2"/>
      <c r="B2887" s="3"/>
    </row>
    <row r="2889" spans="1:5">
      <c r="A2889" s="3"/>
      <c r="B2889" s="9"/>
    </row>
    <row r="2890" spans="1:5">
      <c r="A2890" s="3"/>
      <c r="B2890" s="9"/>
    </row>
    <row r="2891" spans="1:5">
      <c r="A2891" s="3"/>
      <c r="B2891" s="9"/>
    </row>
    <row r="2892" spans="1:5">
      <c r="A2892" s="3"/>
      <c r="B2892" s="9"/>
    </row>
    <row r="2893" spans="1:5">
      <c r="A2893" s="3"/>
      <c r="B2893" s="9"/>
    </row>
    <row r="2894" spans="1:5">
      <c r="A2894" s="3"/>
      <c r="B2894" s="9"/>
    </row>
    <row r="2896" spans="1:5">
      <c r="A2896" s="9"/>
    </row>
    <row r="2898" spans="1:1">
      <c r="A2898" s="3"/>
    </row>
    <row r="2900" spans="1:1">
      <c r="A2900" s="3"/>
    </row>
    <row r="2902" spans="1:1">
      <c r="A2902" s="2"/>
    </row>
    <row r="2903" spans="1:1">
      <c r="A2903" s="2"/>
    </row>
    <row r="2905" spans="1:1">
      <c r="A2905" s="3"/>
    </row>
    <row r="2906" spans="1:1">
      <c r="A2906" s="2"/>
    </row>
    <row r="2908" spans="1:1">
      <c r="A2908" s="3"/>
    </row>
    <row r="2909" spans="1:1">
      <c r="A2909" s="3"/>
    </row>
    <row r="2911" spans="1:1">
      <c r="A2911" s="9"/>
    </row>
    <row r="2913" spans="1:6">
      <c r="A2913" s="2"/>
      <c r="B2913" s="3"/>
    </row>
    <row r="2914" spans="1:6">
      <c r="B2914" s="3"/>
      <c r="C2914" s="3"/>
      <c r="D2914" s="3"/>
      <c r="E2914" s="3"/>
      <c r="F2914" s="3"/>
    </row>
    <row r="2915" spans="1:6">
      <c r="B2915" s="3"/>
    </row>
    <row r="2916" spans="1:6">
      <c r="B2916" s="3"/>
    </row>
    <row r="2917" spans="1:6">
      <c r="B2917" s="3"/>
      <c r="C2917" s="3"/>
      <c r="D2917" s="3"/>
      <c r="E2917" s="3"/>
      <c r="F2917" s="3"/>
    </row>
    <row r="2918" spans="1:6">
      <c r="B2918" s="3"/>
      <c r="C2918" s="3"/>
      <c r="D2918" s="3"/>
      <c r="E2918" s="3"/>
      <c r="F2918" s="3"/>
    </row>
    <row r="2919" spans="1:6">
      <c r="B2919" s="3"/>
    </row>
    <row r="2920" spans="1:6">
      <c r="B2920" s="3"/>
    </row>
    <row r="2921" spans="1:6">
      <c r="A2921" s="3"/>
      <c r="B2921" s="3"/>
      <c r="C2921" s="3"/>
      <c r="D2921" s="3"/>
      <c r="E2921" s="3"/>
    </row>
    <row r="2923" spans="1:6">
      <c r="A2923" s="9"/>
    </row>
    <row r="2925" spans="1:6">
      <c r="A2925" s="3"/>
    </row>
    <row r="2926" spans="1:6">
      <c r="A2926" s="2"/>
      <c r="B2926" s="3"/>
    </row>
    <row r="2928" spans="1:6">
      <c r="A2928" s="3"/>
    </row>
    <row r="2929" spans="1:2">
      <c r="A2929" s="3"/>
    </row>
    <row r="2930" spans="1:2">
      <c r="A2930" s="3"/>
    </row>
    <row r="2931" spans="1:2">
      <c r="A2931" s="3"/>
    </row>
    <row r="2933" spans="1:2">
      <c r="A2933" s="9"/>
    </row>
    <row r="2935" spans="1:2">
      <c r="A2935" s="2"/>
      <c r="B2935" s="3"/>
    </row>
    <row r="2937" spans="1:2">
      <c r="A2937" s="3"/>
    </row>
    <row r="2938" spans="1:2">
      <c r="A2938" s="3"/>
    </row>
    <row r="2940" spans="1:2">
      <c r="A2940" s="3"/>
    </row>
    <row r="2941" spans="1:2">
      <c r="A2941" s="3"/>
    </row>
    <row r="2942" spans="1:2">
      <c r="A2942" s="3"/>
    </row>
    <row r="2944" spans="1:2">
      <c r="A2944" s="9"/>
    </row>
    <row r="2946" spans="1:2">
      <c r="A2946" s="8"/>
      <c r="B2946" s="2"/>
    </row>
    <row r="2947" spans="1:2">
      <c r="A2947" s="2"/>
      <c r="B2947" s="3"/>
    </row>
    <row r="2948" spans="1:2">
      <c r="B2948" s="3"/>
    </row>
    <row r="2949" spans="1:2">
      <c r="B2949" s="3"/>
    </row>
    <row r="2950" spans="1:2">
      <c r="B2950" s="9"/>
    </row>
    <row r="2951" spans="1:2">
      <c r="A2951" s="2"/>
      <c r="B2951" s="3"/>
    </row>
    <row r="2952" spans="1:2">
      <c r="B2952" s="3"/>
    </row>
    <row r="2953" spans="1:2">
      <c r="B2953" s="9"/>
    </row>
    <row r="2954" spans="1:2">
      <c r="A2954" s="2"/>
      <c r="B2954" s="3"/>
    </row>
    <row r="2955" spans="1:2">
      <c r="B2955" s="3"/>
    </row>
    <row r="2956" spans="1:2">
      <c r="B2956" s="9"/>
    </row>
    <row r="2957" spans="1:2">
      <c r="A2957" s="2"/>
      <c r="B2957" s="3"/>
    </row>
    <row r="2959" spans="1:2">
      <c r="A2959" s="3"/>
    </row>
    <row r="2961" spans="1:4">
      <c r="A2961" s="9"/>
    </row>
    <row r="2963" spans="1:4">
      <c r="A2963" s="3"/>
    </row>
    <row r="2965" spans="1:4">
      <c r="A2965" s="3"/>
    </row>
    <row r="2967" spans="1:4">
      <c r="A2967" s="2"/>
    </row>
    <row r="2968" spans="1:4">
      <c r="A2968" s="2"/>
    </row>
    <row r="2970" spans="1:4">
      <c r="A2970" s="2"/>
      <c r="B2970" s="3"/>
    </row>
    <row r="2971" spans="1:4">
      <c r="C2971" s="3"/>
    </row>
    <row r="2972" spans="1:4">
      <c r="D2972" s="3"/>
    </row>
    <row r="2973" spans="1:4">
      <c r="D2973" s="9"/>
    </row>
    <row r="2974" spans="1:4">
      <c r="A2974" s="8"/>
      <c r="B2974" s="2"/>
    </row>
    <row r="2975" spans="1:4">
      <c r="A2975" s="2"/>
      <c r="B2975" s="3"/>
    </row>
    <row r="2976" spans="1:4">
      <c r="C2976" s="3"/>
      <c r="D2976" s="3"/>
    </row>
    <row r="2977" spans="1:4">
      <c r="C2977" s="3"/>
    </row>
    <row r="2978" spans="1:4">
      <c r="C2978" s="9"/>
      <c r="D2978" s="9"/>
    </row>
    <row r="2979" spans="1:4">
      <c r="A2979" s="2"/>
      <c r="B2979" s="3"/>
    </row>
    <row r="2980" spans="1:4">
      <c r="C2980" s="3"/>
      <c r="D2980" s="3"/>
    </row>
    <row r="2981" spans="1:4">
      <c r="C2981" s="9"/>
      <c r="D2981" s="9"/>
    </row>
    <row r="2982" spans="1:4">
      <c r="A2982" s="2"/>
      <c r="B2982" s="3"/>
    </row>
    <row r="2983" spans="1:4">
      <c r="C2983" s="3"/>
      <c r="D2983" s="3"/>
    </row>
    <row r="2984" spans="1:4">
      <c r="C2984" s="9"/>
      <c r="D2984" s="9"/>
    </row>
    <row r="2985" spans="1:4">
      <c r="A2985" s="2"/>
      <c r="B2985" s="3"/>
    </row>
    <row r="2986" spans="1:4">
      <c r="C2986" s="3"/>
      <c r="D2986" s="3"/>
    </row>
    <row r="2987" spans="1:4">
      <c r="C2987" s="9"/>
      <c r="D2987" s="9"/>
    </row>
    <row r="2988" spans="1:4">
      <c r="A2988" s="2"/>
      <c r="B2988" s="3"/>
    </row>
    <row r="2989" spans="1:4">
      <c r="C2989" s="3"/>
      <c r="D2989" s="3"/>
    </row>
    <row r="2990" spans="1:4">
      <c r="C2990" s="9"/>
      <c r="D2990" s="9"/>
    </row>
    <row r="2991" spans="1:4">
      <c r="A2991" s="2"/>
      <c r="B2991" s="3"/>
    </row>
    <row r="2992" spans="1:4">
      <c r="C2992" s="3"/>
      <c r="D2992" s="3"/>
    </row>
    <row r="2993" spans="1:4">
      <c r="C2993" s="9"/>
      <c r="D2993" s="9"/>
    </row>
    <row r="2994" spans="1:4">
      <c r="A2994" s="2"/>
      <c r="B2994" s="3"/>
    </row>
    <row r="2995" spans="1:4">
      <c r="C2995" s="3"/>
      <c r="D2995" s="3"/>
    </row>
    <row r="2996" spans="1:4">
      <c r="C2996" s="9"/>
      <c r="D2996" s="9"/>
    </row>
    <row r="2997" spans="1:4">
      <c r="A2997" s="2"/>
      <c r="B2997" s="3"/>
    </row>
    <row r="2998" spans="1:4">
      <c r="C2998" s="3"/>
      <c r="D2998" s="3"/>
    </row>
    <row r="2999" spans="1:4">
      <c r="C2999" s="9"/>
      <c r="D2999" s="9"/>
    </row>
    <row r="3000" spans="1:4">
      <c r="A3000" s="2"/>
      <c r="B3000" s="3"/>
    </row>
    <row r="3001" spans="1:4">
      <c r="C3001" s="3"/>
      <c r="D3001" s="3"/>
    </row>
    <row r="3003" spans="1:4">
      <c r="A3003" s="3"/>
    </row>
    <row r="3005" spans="1:4">
      <c r="A3005" s="3"/>
    </row>
    <row r="3007" spans="1:4">
      <c r="A3007" s="2"/>
    </row>
    <row r="3008" spans="1:4">
      <c r="A3008" s="2"/>
    </row>
    <row r="3010" spans="1:2">
      <c r="A3010" s="9"/>
    </row>
    <row r="3012" spans="1:2">
      <c r="A3012" s="9"/>
    </row>
    <row r="3014" spans="1:2">
      <c r="A3014" s="3"/>
    </row>
    <row r="3015" spans="1:2">
      <c r="A3015" s="3"/>
    </row>
    <row r="3017" spans="1:2">
      <c r="A3017" s="9"/>
    </row>
    <row r="3019" spans="1:2">
      <c r="A3019" s="9"/>
    </row>
    <row r="3020" spans="1:2">
      <c r="A3020" s="9"/>
    </row>
    <row r="3022" spans="1:2">
      <c r="A3022" s="3"/>
    </row>
    <row r="3023" spans="1:2">
      <c r="A3023" s="2"/>
      <c r="B3023" s="3"/>
    </row>
    <row r="3024" spans="1:2">
      <c r="A3024" s="2"/>
      <c r="B3024" s="3"/>
    </row>
    <row r="3025" spans="1:3">
      <c r="A3025" s="2"/>
      <c r="B3025" s="3"/>
    </row>
    <row r="3027" spans="1:3">
      <c r="A3027" s="9"/>
    </row>
    <row r="3029" spans="1:3">
      <c r="A3029" s="9"/>
    </row>
    <row r="3031" spans="1:3">
      <c r="A3031" s="3"/>
      <c r="B3031" s="3"/>
      <c r="C3031" s="9"/>
    </row>
    <row r="3033" spans="1:3">
      <c r="A3033" s="3"/>
    </row>
    <row r="3034" spans="1:3">
      <c r="A3034" s="9"/>
    </row>
    <row r="3036" spans="1:3">
      <c r="A3036" s="3"/>
      <c r="B3036" s="3"/>
    </row>
    <row r="3037" spans="1:3">
      <c r="A3037" s="3"/>
    </row>
    <row r="3038" spans="1:3">
      <c r="A3038" s="9"/>
    </row>
    <row r="3040" spans="1:3">
      <c r="A3040" s="3"/>
    </row>
    <row r="3041" spans="1:2">
      <c r="A3041" s="3"/>
    </row>
    <row r="3042" spans="1:2">
      <c r="A3042" s="3"/>
    </row>
    <row r="3044" spans="1:2">
      <c r="A3044" s="9"/>
    </row>
    <row r="3046" spans="1:2">
      <c r="A3046" s="3"/>
    </row>
    <row r="3048" spans="1:2">
      <c r="A3048" s="3"/>
    </row>
    <row r="3050" spans="1:2">
      <c r="A3050" s="2"/>
    </row>
    <row r="3051" spans="1:2">
      <c r="A3051" s="2"/>
    </row>
    <row r="3053" spans="1:2">
      <c r="A3053" s="2"/>
      <c r="B3053" s="3"/>
    </row>
    <row r="3054" spans="1:2">
      <c r="B3054" s="9"/>
    </row>
    <row r="3056" spans="1:2">
      <c r="A3056" s="3"/>
      <c r="B3056" s="3"/>
    </row>
    <row r="3057" spans="1:2">
      <c r="A3057" s="3"/>
      <c r="B3057" s="3"/>
    </row>
    <row r="3058" spans="1:2">
      <c r="B3058" s="9"/>
    </row>
    <row r="3060" spans="1:2">
      <c r="A3060" s="3"/>
      <c r="B3060" s="3"/>
    </row>
    <row r="3061" spans="1:2">
      <c r="A3061" s="3"/>
      <c r="B3061" s="3"/>
    </row>
    <row r="3062" spans="1:2">
      <c r="B3062" s="9"/>
    </row>
    <row r="3064" spans="1:2">
      <c r="A3064" s="3"/>
      <c r="B3064" s="3"/>
    </row>
    <row r="3065" spans="1:2">
      <c r="A3065" s="3"/>
      <c r="B3065" s="3"/>
    </row>
    <row r="3067" spans="1:2">
      <c r="A3067" s="9"/>
    </row>
    <row r="3069" spans="1:2">
      <c r="A3069" s="3"/>
    </row>
    <row r="3070" spans="1:2">
      <c r="A3070" s="3"/>
    </row>
    <row r="3071" spans="1:2">
      <c r="A3071" s="3"/>
    </row>
    <row r="3072" spans="1:2">
      <c r="A3072" s="3"/>
    </row>
    <row r="3074" spans="1:4">
      <c r="A3074" s="9"/>
    </row>
    <row r="3076" spans="1:4">
      <c r="A3076" s="2"/>
      <c r="C3076" s="2"/>
    </row>
    <row r="3077" spans="1:4">
      <c r="A3077" s="2"/>
      <c r="C3077" s="2"/>
    </row>
    <row r="3078" spans="1:4">
      <c r="A3078" s="3"/>
      <c r="B3078" s="3"/>
      <c r="C3078" s="3"/>
      <c r="D3078" s="3"/>
    </row>
    <row r="3080" spans="1:4">
      <c r="A3080" s="9"/>
    </row>
    <row r="3082" spans="1:4">
      <c r="A3082" s="3"/>
    </row>
    <row r="3083" spans="1:4">
      <c r="A3083" s="3"/>
    </row>
    <row r="3084" spans="1:4">
      <c r="A3084" s="3"/>
    </row>
    <row r="3085" spans="1:4">
      <c r="A3085" s="3"/>
    </row>
    <row r="3086" spans="1:4">
      <c r="A3086" s="3"/>
    </row>
    <row r="3088" spans="1:4">
      <c r="A3088" s="9"/>
    </row>
    <row r="3090" spans="1:4">
      <c r="A3090" s="3"/>
    </row>
    <row r="3092" spans="1:4">
      <c r="A3092" s="3"/>
    </row>
    <row r="3094" spans="1:4">
      <c r="A3094" s="2"/>
    </row>
    <row r="3095" spans="1:4">
      <c r="A3095" s="2"/>
    </row>
    <row r="3097" spans="1:4">
      <c r="A3097" s="3"/>
    </row>
    <row r="3098" spans="1:4">
      <c r="A3098" s="3"/>
    </row>
    <row r="3099" spans="1:4">
      <c r="A3099" s="3"/>
    </row>
    <row r="3101" spans="1:4">
      <c r="A3101" s="9"/>
    </row>
    <row r="3103" spans="1:4">
      <c r="A3103" s="3"/>
      <c r="B3103" s="3"/>
      <c r="C3103" s="3"/>
      <c r="D3103" s="9"/>
    </row>
    <row r="3105" spans="1:1">
      <c r="A3105" s="3"/>
    </row>
    <row r="3106" spans="1:1">
      <c r="A3106" s="3"/>
    </row>
    <row r="3107" spans="1:1">
      <c r="A3107" s="3"/>
    </row>
    <row r="3109" spans="1:1">
      <c r="A3109" s="9"/>
    </row>
    <row r="3111" spans="1:1">
      <c r="A3111" s="3"/>
    </row>
    <row r="3112" spans="1:1">
      <c r="A3112" s="3"/>
    </row>
    <row r="3114" spans="1:1">
      <c r="A3114" s="3"/>
    </row>
    <row r="3115" spans="1:1">
      <c r="A3115" s="3"/>
    </row>
    <row r="3116" spans="1:1">
      <c r="A3116" s="3"/>
    </row>
    <row r="3117" spans="1:1">
      <c r="A3117" s="3"/>
    </row>
    <row r="3118" spans="1:1">
      <c r="A3118" s="3"/>
    </row>
    <row r="3119" spans="1:1">
      <c r="A3119" s="9"/>
    </row>
    <row r="3121" spans="1:1">
      <c r="A3121" s="9"/>
    </row>
    <row r="3123" spans="1:1">
      <c r="A3123" s="3"/>
    </row>
    <row r="3124" spans="1:1">
      <c r="A3124" s="3"/>
    </row>
    <row r="3125" spans="1:1">
      <c r="A3125" s="3"/>
    </row>
    <row r="3126" spans="1:1">
      <c r="A3126" s="3"/>
    </row>
    <row r="3127" spans="1:1">
      <c r="A3127" s="3"/>
    </row>
    <row r="3128" spans="1:1">
      <c r="A3128" s="3"/>
    </row>
    <row r="3129" spans="1:1">
      <c r="A3129" s="3"/>
    </row>
    <row r="3130" spans="1:1">
      <c r="A3130" s="3"/>
    </row>
    <row r="3132" spans="1:1">
      <c r="A3132" s="9"/>
    </row>
    <row r="3134" spans="1:1">
      <c r="A3134" s="9"/>
    </row>
    <row r="3136" spans="1:1">
      <c r="A3136" s="3"/>
    </row>
    <row r="3137" spans="1:1">
      <c r="A3137" s="3"/>
    </row>
    <row r="3138" spans="1:1">
      <c r="A3138" s="3"/>
    </row>
    <row r="3139" spans="1:1">
      <c r="A3139" s="3"/>
    </row>
    <row r="3140" spans="1:1">
      <c r="A3140" s="3"/>
    </row>
    <row r="3141" spans="1:1">
      <c r="A3141" s="3"/>
    </row>
    <row r="3142" spans="1:1">
      <c r="A3142" s="3"/>
    </row>
    <row r="3143" spans="1:1">
      <c r="A3143" s="3"/>
    </row>
    <row r="3145" spans="1:1">
      <c r="A3145" s="9"/>
    </row>
    <row r="3147" spans="1:1">
      <c r="A3147" s="3"/>
    </row>
    <row r="3149" spans="1:1">
      <c r="A3149" s="3"/>
    </row>
    <row r="3151" spans="1:1">
      <c r="A3151" s="2"/>
    </row>
    <row r="3152" spans="1:1">
      <c r="A3152" s="2"/>
    </row>
    <row r="3154" spans="1:3">
      <c r="A3154" s="3"/>
      <c r="B3154" s="3"/>
    </row>
    <row r="3155" spans="1:3">
      <c r="A3155" s="3"/>
    </row>
    <row r="3156" spans="1:3">
      <c r="A3156" s="3"/>
      <c r="B3156" s="3"/>
    </row>
    <row r="3157" spans="1:3">
      <c r="A3157" s="3"/>
      <c r="B3157" s="3"/>
      <c r="C3157" s="3"/>
    </row>
    <row r="3158" spans="1:3">
      <c r="B3158" s="3"/>
    </row>
    <row r="3159" spans="1:3">
      <c r="A3159" s="3"/>
      <c r="B3159" s="3"/>
    </row>
    <row r="3160" spans="1:3">
      <c r="A3160" s="3"/>
      <c r="B3160" s="3"/>
      <c r="C3160" s="3"/>
    </row>
    <row r="3162" spans="1:3">
      <c r="A3162" s="9"/>
    </row>
    <row r="3164" spans="1:3">
      <c r="A3164" s="3"/>
    </row>
    <row r="3165" spans="1:3">
      <c r="A3165" s="3"/>
    </row>
    <row r="3167" spans="1:3">
      <c r="A3167" s="3"/>
    </row>
    <row r="3168" spans="1:3">
      <c r="A3168" s="3"/>
    </row>
    <row r="3169" spans="1:1">
      <c r="A3169" s="3"/>
    </row>
    <row r="3171" spans="1:1">
      <c r="A3171" s="9"/>
    </row>
    <row r="3173" spans="1:1">
      <c r="A3173" s="3"/>
    </row>
    <row r="3174" spans="1:1">
      <c r="A3174" s="3"/>
    </row>
    <row r="3176" spans="1:1">
      <c r="A3176" s="9"/>
    </row>
    <row r="3178" spans="1:1">
      <c r="A3178" s="3"/>
    </row>
    <row r="3179" spans="1:1">
      <c r="A3179" s="3"/>
    </row>
    <row r="3181" spans="1:1">
      <c r="A3181" s="9"/>
    </row>
    <row r="3183" spans="1:1">
      <c r="A3183" s="3"/>
    </row>
    <row r="3184" spans="1:1">
      <c r="A3184" s="3"/>
    </row>
    <row r="3185" spans="1:1">
      <c r="A3185" s="9"/>
    </row>
    <row r="3187" spans="1:1">
      <c r="A3187" s="3"/>
    </row>
    <row r="3189" spans="1:1">
      <c r="A3189" s="9"/>
    </row>
    <row r="3191" spans="1:1">
      <c r="A3191" s="3"/>
    </row>
    <row r="3193" spans="1:1">
      <c r="A3193" s="9"/>
    </row>
    <row r="3195" spans="1:1">
      <c r="A3195" s="3"/>
    </row>
    <row r="3197" spans="1:1">
      <c r="A3197" s="9"/>
    </row>
    <row r="3199" spans="1:1">
      <c r="A3199" s="3"/>
    </row>
    <row r="3201" spans="1:1">
      <c r="A3201" s="9"/>
    </row>
    <row r="3203" spans="1:1">
      <c r="A3203" s="3"/>
    </row>
    <row r="3205" spans="1:1">
      <c r="A3205" s="3"/>
    </row>
    <row r="3207" spans="1:1">
      <c r="A3207" s="2"/>
    </row>
    <row r="3208" spans="1:1">
      <c r="A3208" s="2"/>
    </row>
    <row r="3210" spans="1:1">
      <c r="A3210" s="3"/>
    </row>
    <row r="3212" spans="1:1">
      <c r="A3212" s="9"/>
    </row>
    <row r="3214" spans="1:1">
      <c r="A3214" s="3"/>
    </row>
    <row r="3216" spans="1:1">
      <c r="A3216" s="9"/>
    </row>
    <row r="3218" spans="1:1">
      <c r="A3218" s="3"/>
    </row>
    <row r="3220" spans="1:1">
      <c r="A3220" s="9"/>
    </row>
    <row r="3222" spans="1:1">
      <c r="A3222" s="3"/>
    </row>
    <row r="3224" spans="1:1">
      <c r="A3224" s="9"/>
    </row>
    <row r="3226" spans="1:1">
      <c r="A3226" s="3"/>
    </row>
    <row r="3228" spans="1:1">
      <c r="A3228" s="9"/>
    </row>
    <row r="3230" spans="1:1">
      <c r="A3230" s="3"/>
    </row>
    <row r="3232" spans="1:1">
      <c r="A3232" s="9"/>
    </row>
    <row r="3234" spans="1:1">
      <c r="A3234" s="3"/>
    </row>
    <row r="3236" spans="1:1">
      <c r="A3236" s="9"/>
    </row>
    <row r="3238" spans="1:1">
      <c r="A3238" s="3"/>
    </row>
    <row r="3240" spans="1:1">
      <c r="A3240" s="9"/>
    </row>
    <row r="3242" spans="1:1">
      <c r="A3242" s="3"/>
    </row>
    <row r="3244" spans="1:1">
      <c r="A3244" s="9"/>
    </row>
    <row r="3246" spans="1:1">
      <c r="A3246" s="3"/>
    </row>
    <row r="3248" spans="1:1">
      <c r="A3248" s="3"/>
    </row>
    <row r="3250" spans="1:2">
      <c r="A3250" s="2"/>
    </row>
    <row r="3251" spans="1:2">
      <c r="A3251" s="2"/>
    </row>
    <row r="3253" spans="1:2">
      <c r="A3253" s="3"/>
      <c r="B3253" s="3"/>
    </row>
    <row r="3254" spans="1:2">
      <c r="A3254" s="3"/>
    </row>
    <row r="3256" spans="1:2">
      <c r="A3256" s="9"/>
    </row>
    <row r="3258" spans="1:2">
      <c r="A3258" s="3"/>
    </row>
    <row r="3260" spans="1:2">
      <c r="A3260" s="9"/>
    </row>
    <row r="3262" spans="1:2">
      <c r="A3262" s="9"/>
    </row>
    <row r="3264" spans="1:2">
      <c r="A3264" s="3"/>
    </row>
    <row r="3265" spans="1:2">
      <c r="A3265" s="3"/>
    </row>
    <row r="3267" spans="1:2">
      <c r="A3267" s="9"/>
    </row>
    <row r="3269" spans="1:2">
      <c r="A3269" s="3"/>
    </row>
    <row r="3270" spans="1:2">
      <c r="A3270" s="3"/>
    </row>
    <row r="3272" spans="1:2">
      <c r="A3272" s="9"/>
    </row>
    <row r="3274" spans="1:2">
      <c r="A3274" s="2"/>
    </row>
    <row r="3276" spans="1:2">
      <c r="A3276" s="6"/>
      <c r="B3276" s="2"/>
    </row>
    <row r="3278" spans="1:2">
      <c r="A3278" s="8"/>
      <c r="B3278" s="2"/>
    </row>
    <row r="3279" spans="1:2">
      <c r="A3279" s="3"/>
    </row>
    <row r="3280" spans="1:2">
      <c r="A3280" s="2"/>
    </row>
    <row r="3281" spans="1:4">
      <c r="A3281" s="3"/>
    </row>
    <row r="3283" spans="1:4">
      <c r="A3283" s="3"/>
    </row>
    <row r="3284" spans="1:4">
      <c r="A3284" s="3"/>
    </row>
    <row r="3286" spans="1:4">
      <c r="A3286" s="9"/>
    </row>
    <row r="3288" spans="1:4">
      <c r="A3288" s="2"/>
      <c r="B3288" s="3"/>
    </row>
    <row r="3289" spans="1:4">
      <c r="B3289" s="3"/>
    </row>
    <row r="3290" spans="1:4">
      <c r="B3290" s="3"/>
    </row>
    <row r="3291" spans="1:4">
      <c r="B3291" s="3"/>
      <c r="C3291" s="3"/>
      <c r="D3291" s="9"/>
    </row>
    <row r="3293" spans="1:4">
      <c r="A3293" s="3"/>
    </row>
    <row r="3294" spans="1:4">
      <c r="A3294" s="2"/>
      <c r="B3294" s="3"/>
    </row>
    <row r="3296" spans="1:4">
      <c r="A3296" s="3"/>
      <c r="B3296" s="3"/>
    </row>
    <row r="3297" spans="1:5">
      <c r="A3297" s="3"/>
    </row>
    <row r="3298" spans="1:5">
      <c r="A3298" s="3"/>
      <c r="B3298" s="3"/>
      <c r="C3298" s="3"/>
      <c r="D3298" s="3"/>
      <c r="E3298" s="9"/>
    </row>
    <row r="3300" spans="1:5">
      <c r="A3300" s="2"/>
      <c r="B3300" s="2"/>
    </row>
    <row r="3301" spans="1:5">
      <c r="A3301" s="3"/>
    </row>
    <row r="3302" spans="1:5">
      <c r="A3302" s="2"/>
      <c r="B3302" s="3"/>
    </row>
    <row r="3304" spans="1:5">
      <c r="A3304" s="3"/>
    </row>
    <row r="3305" spans="1:5">
      <c r="A3305" s="3"/>
    </row>
    <row r="3306" spans="1:5">
      <c r="A3306" s="3"/>
    </row>
    <row r="3307" spans="1:5">
      <c r="A3307" s="3"/>
    </row>
    <row r="3308" spans="1:5">
      <c r="A3308" s="3"/>
    </row>
    <row r="3309" spans="1:5">
      <c r="A3309" s="3"/>
    </row>
    <row r="3310" spans="1:5">
      <c r="A3310" s="3"/>
    </row>
    <row r="3311" spans="1:5">
      <c r="A3311" s="3"/>
    </row>
    <row r="3313" spans="1:2">
      <c r="A3313" s="9"/>
    </row>
    <row r="3315" spans="1:2">
      <c r="A3315" s="3"/>
    </row>
    <row r="3316" spans="1:2">
      <c r="A3316" s="2"/>
      <c r="B3316" s="3"/>
    </row>
    <row r="3318" spans="1:2">
      <c r="A3318" s="3"/>
    </row>
    <row r="3320" spans="1:2">
      <c r="A3320" s="3"/>
    </row>
    <row r="3322" spans="1:2">
      <c r="A3322" s="2"/>
    </row>
    <row r="3323" spans="1:2">
      <c r="A3323" s="2"/>
    </row>
    <row r="3325" spans="1:2">
      <c r="A3325" s="3"/>
    </row>
    <row r="3326" spans="1:2">
      <c r="A3326" s="3"/>
    </row>
    <row r="3327" spans="1:2">
      <c r="A3327" s="3"/>
    </row>
    <row r="3328" spans="1:2">
      <c r="A3328" s="3"/>
    </row>
    <row r="3329" spans="1:2">
      <c r="A3329" s="3"/>
    </row>
    <row r="3330" spans="1:2">
      <c r="A3330" s="3"/>
    </row>
    <row r="3331" spans="1:2">
      <c r="A3331" s="3"/>
    </row>
    <row r="3332" spans="1:2">
      <c r="A3332" s="3"/>
    </row>
    <row r="3334" spans="1:2">
      <c r="A3334" s="9"/>
    </row>
    <row r="3336" spans="1:2">
      <c r="A3336" s="2"/>
      <c r="B3336" s="3"/>
    </row>
    <row r="3338" spans="1:2">
      <c r="A3338" s="3"/>
    </row>
    <row r="3339" spans="1:2">
      <c r="A3339" s="3"/>
    </row>
    <row r="3340" spans="1:2">
      <c r="A3340" s="3"/>
    </row>
    <row r="3341" spans="1:2">
      <c r="A3341" s="3"/>
    </row>
    <row r="3342" spans="1:2">
      <c r="A3342" s="3"/>
    </row>
    <row r="3343" spans="1:2">
      <c r="A3343" s="3"/>
    </row>
    <row r="3344" spans="1:2">
      <c r="A3344" s="3"/>
    </row>
    <row r="3345" spans="1:2">
      <c r="A3345" s="3"/>
    </row>
    <row r="3347" spans="1:2">
      <c r="A3347" s="9"/>
    </row>
    <row r="3349" spans="1:2">
      <c r="A3349" s="2"/>
      <c r="B3349" s="3"/>
    </row>
    <row r="3351" spans="1:2">
      <c r="A3351" s="3"/>
    </row>
    <row r="3352" spans="1:2">
      <c r="A3352" s="3"/>
    </row>
    <row r="3353" spans="1:2">
      <c r="A3353" s="3"/>
    </row>
    <row r="3354" spans="1:2">
      <c r="A3354" s="3"/>
    </row>
    <row r="3356" spans="1:2">
      <c r="A3356" s="9"/>
    </row>
    <row r="3358" spans="1:2">
      <c r="A3358" s="3"/>
    </row>
    <row r="3359" spans="1:2">
      <c r="A3359" s="3"/>
    </row>
    <row r="3360" spans="1:2">
      <c r="A3360" s="3"/>
    </row>
    <row r="3361" spans="1:2">
      <c r="A3361" s="3"/>
    </row>
    <row r="3362" spans="1:2">
      <c r="A3362" s="3"/>
    </row>
    <row r="3363" spans="1:2">
      <c r="A3363" s="3"/>
    </row>
    <row r="3364" spans="1:2">
      <c r="A3364" s="3"/>
    </row>
    <row r="3365" spans="1:2">
      <c r="A3365" s="3"/>
    </row>
    <row r="3367" spans="1:2">
      <c r="A3367" s="9"/>
    </row>
    <row r="3369" spans="1:2">
      <c r="A3369" s="9"/>
    </row>
    <row r="3371" spans="1:2">
      <c r="A3371" s="3"/>
    </row>
    <row r="3372" spans="1:2">
      <c r="A3372" s="2"/>
      <c r="B3372" s="3"/>
    </row>
    <row r="3374" spans="1:2">
      <c r="A3374" s="3"/>
    </row>
    <row r="3375" spans="1:2">
      <c r="A3375" s="3"/>
    </row>
    <row r="3376" spans="1:2">
      <c r="A3376" s="3"/>
    </row>
    <row r="3377" spans="1:2">
      <c r="A3377" s="3"/>
    </row>
    <row r="3379" spans="1:2">
      <c r="A3379" s="3"/>
    </row>
    <row r="3381" spans="1:2">
      <c r="A3381" s="9"/>
    </row>
    <row r="3383" spans="1:2">
      <c r="A3383" s="2"/>
      <c r="B3383" s="3"/>
    </row>
    <row r="3384" spans="1:2">
      <c r="A3384" s="9"/>
    </row>
    <row r="3386" spans="1:2">
      <c r="A3386" s="3"/>
    </row>
    <row r="3387" spans="1:2">
      <c r="A3387" s="3"/>
    </row>
    <row r="3388" spans="1:2">
      <c r="A3388" s="3"/>
    </row>
    <row r="3389" spans="1:2">
      <c r="A3389" s="3"/>
    </row>
    <row r="3390" spans="1:2">
      <c r="A3390" s="3"/>
    </row>
    <row r="3391" spans="1:2">
      <c r="A3391" s="3"/>
    </row>
    <row r="3393" spans="1:2">
      <c r="A3393" s="9"/>
    </row>
    <row r="3395" spans="1:2">
      <c r="A3395" s="2"/>
      <c r="B3395" s="2"/>
    </row>
    <row r="3396" spans="1:2">
      <c r="A3396" s="3"/>
    </row>
    <row r="3397" spans="1:2">
      <c r="A3397" s="2"/>
      <c r="B3397" s="3"/>
    </row>
    <row r="3399" spans="1:2">
      <c r="A3399" s="3"/>
    </row>
    <row r="3401" spans="1:2">
      <c r="A3401" s="3"/>
    </row>
    <row r="3403" spans="1:2">
      <c r="A3403" s="2"/>
    </row>
    <row r="3404" spans="1:2">
      <c r="A3404" s="2"/>
    </row>
    <row r="3406" spans="1:2">
      <c r="A3406" s="3"/>
    </row>
    <row r="3407" spans="1:2">
      <c r="A3407" s="3"/>
    </row>
    <row r="3408" spans="1:2">
      <c r="A3408" s="3"/>
    </row>
    <row r="3409" spans="1:2">
      <c r="A3409" s="3"/>
    </row>
    <row r="3410" spans="1:2">
      <c r="A3410" s="3"/>
    </row>
    <row r="3412" spans="1:2">
      <c r="A3412" s="9"/>
    </row>
    <row r="3414" spans="1:2">
      <c r="A3414" s="3"/>
    </row>
    <row r="3416" spans="1:2">
      <c r="A3416" s="3"/>
    </row>
    <row r="3418" spans="1:2">
      <c r="A3418" s="2"/>
    </row>
    <row r="3419" spans="1:2">
      <c r="A3419" s="2"/>
    </row>
    <row r="3421" spans="1:2">
      <c r="A3421" s="2"/>
      <c r="B3421" s="3"/>
    </row>
    <row r="3423" spans="1:2">
      <c r="A3423" s="3"/>
    </row>
    <row r="3424" spans="1:2">
      <c r="A3424" s="3"/>
    </row>
    <row r="3425" spans="1:4">
      <c r="A3425" s="3"/>
    </row>
    <row r="3426" spans="1:4">
      <c r="A3426" s="3"/>
    </row>
    <row r="3427" spans="1:4">
      <c r="A3427" s="3"/>
    </row>
    <row r="3429" spans="1:4">
      <c r="A3429" s="9"/>
    </row>
    <row r="3431" spans="1:4">
      <c r="A3431" s="2"/>
      <c r="B3431" s="3"/>
    </row>
    <row r="3432" spans="1:4">
      <c r="B3432" s="3"/>
    </row>
    <row r="3433" spans="1:4">
      <c r="B3433" s="3"/>
    </row>
    <row r="3434" spans="1:4">
      <c r="B3434" s="9"/>
    </row>
    <row r="3436" spans="1:4">
      <c r="A3436" s="2"/>
      <c r="B3436" s="2"/>
    </row>
    <row r="3437" spans="1:4">
      <c r="A3437" s="3"/>
    </row>
    <row r="3438" spans="1:4">
      <c r="A3438" s="2"/>
      <c r="C3438" s="3"/>
    </row>
    <row r="3439" spans="1:4">
      <c r="B3439" s="3"/>
      <c r="C3439" s="3"/>
    </row>
    <row r="3440" spans="1:4">
      <c r="B3440" s="3"/>
      <c r="C3440" s="3"/>
      <c r="D3440" s="9"/>
    </row>
    <row r="3441" spans="1:4">
      <c r="A3441" s="2"/>
      <c r="B3441" s="2"/>
    </row>
    <row r="3442" spans="1:4">
      <c r="A3442" s="2"/>
      <c r="C3442" s="3"/>
    </row>
    <row r="3443" spans="1:4">
      <c r="C3443" s="3"/>
    </row>
    <row r="3444" spans="1:4">
      <c r="C3444" s="3"/>
    </row>
    <row r="3445" spans="1:4">
      <c r="C3445" s="9"/>
      <c r="D3445" s="9"/>
    </row>
    <row r="3446" spans="1:4">
      <c r="A3446" s="2"/>
      <c r="C3446" s="3"/>
    </row>
    <row r="3447" spans="1:4">
      <c r="C3447" s="3"/>
      <c r="D3447" s="3"/>
    </row>
    <row r="3448" spans="1:4">
      <c r="C3448" s="9"/>
      <c r="D3448" s="9"/>
    </row>
    <row r="3450" spans="1:4">
      <c r="A3450" s="2"/>
      <c r="B3450" s="2"/>
    </row>
    <row r="3451" spans="1:4">
      <c r="A3451" s="3"/>
    </row>
    <row r="3452" spans="1:4">
      <c r="A3452" s="2"/>
    </row>
    <row r="3453" spans="1:4">
      <c r="B3453" s="3"/>
    </row>
    <row r="3454" spans="1:4">
      <c r="C3454" s="3"/>
      <c r="D3454" s="3"/>
    </row>
    <row r="3455" spans="1:4">
      <c r="C3455" s="9"/>
      <c r="D3455" s="9"/>
    </row>
    <row r="3456" spans="1:4">
      <c r="B3456" s="3"/>
    </row>
    <row r="3457" spans="1:4">
      <c r="A3457" s="2"/>
      <c r="B3457" s="3"/>
    </row>
    <row r="3458" spans="1:4">
      <c r="C3458" s="3"/>
      <c r="D3458" s="3"/>
    </row>
    <row r="3459" spans="1:4">
      <c r="C3459" s="9"/>
      <c r="D3459" s="9"/>
    </row>
    <row r="3460" spans="1:4">
      <c r="B3460" s="3"/>
    </row>
    <row r="3461" spans="1:4">
      <c r="A3461" s="2"/>
      <c r="B3461" s="3"/>
    </row>
    <row r="3462" spans="1:4">
      <c r="C3462" s="3"/>
      <c r="D3462" s="3"/>
    </row>
    <row r="3463" spans="1:4">
      <c r="C3463" s="9"/>
      <c r="D3463" s="9"/>
    </row>
    <row r="3464" spans="1:4">
      <c r="B3464" s="3"/>
    </row>
    <row r="3465" spans="1:4">
      <c r="A3465" s="2"/>
      <c r="B3465" s="3"/>
    </row>
    <row r="3466" spans="1:4">
      <c r="C3466" s="3"/>
      <c r="D3466" s="3"/>
    </row>
    <row r="3467" spans="1:4">
      <c r="C3467" s="9"/>
      <c r="D3467" s="9"/>
    </row>
    <row r="3469" spans="1:4">
      <c r="A3469" s="3"/>
    </row>
    <row r="3471" spans="1:4">
      <c r="A3471" s="3"/>
    </row>
    <row r="3473" spans="1:2">
      <c r="A3473" s="2"/>
    </row>
    <row r="3474" spans="1:2">
      <c r="A3474" s="2"/>
    </row>
    <row r="3476" spans="1:2">
      <c r="A3476" s="3"/>
    </row>
    <row r="3478" spans="1:2">
      <c r="A3478" s="9"/>
    </row>
    <row r="3480" spans="1:2">
      <c r="A3480" s="3"/>
    </row>
    <row r="3482" spans="1:2">
      <c r="A3482" s="9"/>
    </row>
    <row r="3484" spans="1:2">
      <c r="A3484" s="3"/>
    </row>
    <row r="3485" spans="1:2">
      <c r="A3485" s="2"/>
      <c r="B3485" s="3"/>
    </row>
    <row r="3487" spans="1:2">
      <c r="A3487" s="3"/>
    </row>
    <row r="3489" spans="1:2">
      <c r="A3489" s="9"/>
    </row>
    <row r="3491" spans="1:2">
      <c r="A3491" s="3"/>
    </row>
    <row r="3492" spans="1:2">
      <c r="A3492" s="2"/>
      <c r="B3492" s="3"/>
    </row>
    <row r="3494" spans="1:2">
      <c r="A3494" s="3"/>
    </row>
    <row r="3496" spans="1:2">
      <c r="A3496" s="9"/>
    </row>
    <row r="3498" spans="1:2">
      <c r="A3498" s="3"/>
    </row>
    <row r="3499" spans="1:2">
      <c r="A3499" s="2"/>
    </row>
    <row r="3500" spans="1:2">
      <c r="A3500" s="3"/>
    </row>
    <row r="3502" spans="1:2">
      <c r="A3502" s="3"/>
    </row>
    <row r="3504" spans="1:2">
      <c r="A3504" s="9"/>
    </row>
    <row r="3506" spans="1:2">
      <c r="A3506" s="3"/>
    </row>
    <row r="3508" spans="1:2">
      <c r="A3508" s="9"/>
    </row>
    <row r="3510" spans="1:2">
      <c r="A3510" s="3"/>
    </row>
    <row r="3512" spans="1:2">
      <c r="A3512" s="9"/>
    </row>
    <row r="3514" spans="1:2">
      <c r="A3514" s="3"/>
    </row>
    <row r="3515" spans="1:2">
      <c r="A3515" s="2"/>
      <c r="B3515" s="3"/>
    </row>
    <row r="3517" spans="1:2">
      <c r="A3517" s="3"/>
    </row>
    <row r="3519" spans="1:2">
      <c r="A3519" s="9"/>
    </row>
    <row r="3521" spans="1:2">
      <c r="A3521" s="3"/>
    </row>
    <row r="3523" spans="1:2">
      <c r="A3523" s="9"/>
    </row>
    <row r="3525" spans="1:2">
      <c r="A3525" s="3"/>
    </row>
    <row r="3527" spans="1:2">
      <c r="A3527" s="9"/>
    </row>
    <row r="3529" spans="1:2">
      <c r="A3529" s="3"/>
    </row>
    <row r="3530" spans="1:2">
      <c r="A3530" s="2"/>
      <c r="B3530" s="3"/>
    </row>
    <row r="3532" spans="1:2">
      <c r="A3532" s="3"/>
    </row>
    <row r="3534" spans="1:2">
      <c r="A3534" s="3"/>
    </row>
    <row r="3536" spans="1:2">
      <c r="A3536" s="2"/>
    </row>
    <row r="3537" spans="1:4">
      <c r="A3537" s="2"/>
    </row>
    <row r="3539" spans="1:4">
      <c r="C3539" s="3"/>
      <c r="D3539" s="3"/>
    </row>
    <row r="3540" spans="1:4">
      <c r="C3540" s="9"/>
      <c r="D3540" s="9"/>
    </row>
    <row r="3541" spans="1:4">
      <c r="B3541" s="3"/>
    </row>
    <row r="3542" spans="1:4">
      <c r="A3542" s="2"/>
      <c r="B3542" s="3"/>
    </row>
    <row r="3543" spans="1:4">
      <c r="C3543" s="3"/>
      <c r="D3543" s="3"/>
    </row>
    <row r="3544" spans="1:4">
      <c r="C3544" s="9"/>
      <c r="D3544" s="9"/>
    </row>
    <row r="3545" spans="1:4">
      <c r="A3545" s="2"/>
      <c r="B3545" s="2"/>
    </row>
    <row r="3546" spans="1:4">
      <c r="A3546" s="3"/>
      <c r="B3546" s="3"/>
    </row>
    <row r="3547" spans="1:4">
      <c r="C3547" s="3"/>
      <c r="D3547" s="3"/>
    </row>
    <row r="3548" spans="1:4">
      <c r="C3548" s="9"/>
      <c r="D3548" s="9"/>
    </row>
    <row r="3549" spans="1:4">
      <c r="A3549" s="3"/>
      <c r="B3549" s="3"/>
    </row>
    <row r="3550" spans="1:4">
      <c r="C3550" s="3"/>
      <c r="D3550" s="3"/>
    </row>
    <row r="3551" spans="1:4">
      <c r="C3551" s="9"/>
      <c r="D3551" s="9"/>
    </row>
    <row r="3552" spans="1:4">
      <c r="A3552" s="3"/>
      <c r="B3552" s="3"/>
    </row>
    <row r="3553" spans="1:4">
      <c r="C3553" s="3"/>
      <c r="D3553" s="3"/>
    </row>
    <row r="3554" spans="1:4">
      <c r="C3554" s="9"/>
      <c r="D3554" s="9"/>
    </row>
    <row r="3555" spans="1:4">
      <c r="B3555" s="3"/>
    </row>
    <row r="3556" spans="1:4">
      <c r="A3556" s="3"/>
      <c r="B3556" s="7"/>
    </row>
    <row r="3557" spans="1:4">
      <c r="C3557" s="3"/>
      <c r="D3557" s="3"/>
    </row>
    <row r="3558" spans="1:4">
      <c r="C3558" s="9"/>
      <c r="D3558" s="9"/>
    </row>
    <row r="3560" spans="1:4">
      <c r="A3560" s="3"/>
    </row>
    <row r="3562" spans="1:4">
      <c r="A3562" s="9"/>
    </row>
    <row r="3564" spans="1:4">
      <c r="A3564" s="3"/>
    </row>
    <row r="3566" spans="1:4">
      <c r="A3566" s="9"/>
    </row>
    <row r="3568" spans="1:4">
      <c r="A3568" s="3"/>
      <c r="B3568" s="3"/>
    </row>
    <row r="3569" spans="1:3">
      <c r="C3569" s="3"/>
    </row>
    <row r="3570" spans="1:3">
      <c r="C3570" s="9"/>
    </row>
    <row r="3571" spans="1:3">
      <c r="A3571" s="3"/>
      <c r="B3571" s="3"/>
    </row>
    <row r="3573" spans="1:3">
      <c r="A3573" s="3"/>
    </row>
    <row r="3575" spans="1:3">
      <c r="A3575" s="9"/>
    </row>
    <row r="3577" spans="1:3">
      <c r="A3577" s="3"/>
    </row>
    <row r="3578" spans="1:3">
      <c r="A3578" s="3"/>
      <c r="B3578" s="3"/>
    </row>
    <row r="3580" spans="1:3">
      <c r="A3580" s="3"/>
    </row>
    <row r="3582" spans="1:3">
      <c r="A3582" s="3"/>
    </row>
    <row r="3584" spans="1:3">
      <c r="A3584" s="2"/>
    </row>
    <row r="3585" spans="1:2">
      <c r="A3585" s="2"/>
    </row>
    <row r="3587" spans="1:2">
      <c r="A3587" s="3"/>
    </row>
    <row r="3589" spans="1:2">
      <c r="A3589" s="9"/>
    </row>
    <row r="3591" spans="1:2">
      <c r="A3591" s="3"/>
    </row>
    <row r="3592" spans="1:2">
      <c r="A3592" s="3"/>
      <c r="B3592" s="3"/>
    </row>
    <row r="3594" spans="1:2">
      <c r="A3594" s="3"/>
    </row>
    <row r="3596" spans="1:2">
      <c r="A3596" s="9"/>
    </row>
    <row r="3598" spans="1:2">
      <c r="A3598" s="3"/>
    </row>
    <row r="3600" spans="1:2">
      <c r="A3600" s="9"/>
    </row>
    <row r="3602" spans="1:2">
      <c r="A3602" s="3"/>
    </row>
    <row r="3604" spans="1:2">
      <c r="A3604" s="9"/>
    </row>
    <row r="3606" spans="1:2">
      <c r="A3606" s="3"/>
    </row>
    <row r="3607" spans="1:2">
      <c r="A3607" s="3"/>
      <c r="B3607" s="3"/>
    </row>
    <row r="3609" spans="1:2">
      <c r="A3609" s="3"/>
    </row>
    <row r="3611" spans="1:2">
      <c r="A3611" s="9"/>
    </row>
    <row r="3613" spans="1:2">
      <c r="A3613" s="3"/>
    </row>
    <row r="3615" spans="1:2">
      <c r="A3615" s="9"/>
    </row>
    <row r="3617" spans="1:3">
      <c r="A3617" s="3"/>
    </row>
    <row r="3619" spans="1:3">
      <c r="A3619" s="9"/>
    </row>
    <row r="3621" spans="1:3">
      <c r="A3621" s="3"/>
      <c r="B3621" s="3"/>
    </row>
    <row r="3622" spans="1:3">
      <c r="C3622" s="3"/>
    </row>
    <row r="3623" spans="1:3">
      <c r="C3623" s="9"/>
    </row>
    <row r="3624" spans="1:3">
      <c r="A3624" s="3"/>
      <c r="B3624" s="3"/>
    </row>
    <row r="3626" spans="1:3">
      <c r="A3626" s="3"/>
    </row>
    <row r="3628" spans="1:3">
      <c r="A3628" s="9"/>
    </row>
    <row r="3630" spans="1:3">
      <c r="A3630" s="3"/>
    </row>
    <row r="3631" spans="1:3">
      <c r="A3631" s="3"/>
      <c r="B3631" s="3"/>
    </row>
    <row r="3633" spans="1:1">
      <c r="A3633" s="3"/>
    </row>
    <row r="3635" spans="1:1">
      <c r="A3635" s="9"/>
    </row>
    <row r="3637" spans="1:1">
      <c r="A3637" s="3"/>
    </row>
    <row r="3638" spans="1:1">
      <c r="A3638" s="3"/>
    </row>
    <row r="3639" spans="1:1">
      <c r="A3639" s="3"/>
    </row>
    <row r="3641" spans="1:1">
      <c r="A3641" s="3"/>
    </row>
    <row r="3643" spans="1:1">
      <c r="A3643" s="3"/>
    </row>
    <row r="3645" spans="1:1">
      <c r="A3645" s="2"/>
    </row>
    <row r="3646" spans="1:1">
      <c r="A3646" s="2"/>
    </row>
    <row r="3648" spans="1:1">
      <c r="A3648" s="3"/>
    </row>
    <row r="3650" spans="1:4">
      <c r="A3650" s="9"/>
    </row>
    <row r="3652" spans="1:4">
      <c r="A3652" s="3"/>
    </row>
    <row r="3654" spans="1:4">
      <c r="A3654" s="9"/>
    </row>
    <row r="3656" spans="1:4">
      <c r="C3656" s="3"/>
      <c r="D3656" s="3"/>
    </row>
    <row r="3657" spans="1:4">
      <c r="C3657" s="9"/>
      <c r="D3657" s="9"/>
    </row>
    <row r="3658" spans="1:4">
      <c r="A3658" s="3"/>
      <c r="B3658" s="3"/>
    </row>
    <row r="3659" spans="1:4">
      <c r="C3659" s="3"/>
      <c r="D3659" s="3"/>
    </row>
    <row r="3660" spans="1:4">
      <c r="C3660" s="9"/>
      <c r="D3660" s="9"/>
    </row>
    <row r="3661" spans="1:4">
      <c r="A3661" s="3"/>
      <c r="B3661" s="3"/>
    </row>
    <row r="3662" spans="1:4">
      <c r="C3662" s="3"/>
      <c r="D3662" s="3"/>
    </row>
    <row r="3663" spans="1:4">
      <c r="C3663" s="9"/>
      <c r="D3663" s="9"/>
    </row>
    <row r="3664" spans="1:4">
      <c r="B3664" s="3"/>
    </row>
    <row r="3665" spans="1:4">
      <c r="A3665" s="3"/>
      <c r="B3665" s="3"/>
    </row>
    <row r="3666" spans="1:4">
      <c r="C3666" s="3"/>
      <c r="D3666" s="3"/>
    </row>
    <row r="3667" spans="1:4">
      <c r="C3667" s="9"/>
      <c r="D3667" s="9"/>
    </row>
    <row r="3668" spans="1:4">
      <c r="A3668" s="3"/>
      <c r="B3668" s="3"/>
    </row>
    <row r="3669" spans="1:4">
      <c r="C3669" s="3"/>
      <c r="D3669" s="3"/>
    </row>
    <row r="3670" spans="1:4">
      <c r="C3670" s="9"/>
      <c r="D3670" s="9"/>
    </row>
    <row r="3671" spans="1:4">
      <c r="A3671" s="3"/>
      <c r="B3671" s="3"/>
    </row>
    <row r="3672" spans="1:4">
      <c r="C3672" s="3"/>
      <c r="D3672" s="3"/>
    </row>
    <row r="3673" spans="1:4">
      <c r="C3673" s="9"/>
      <c r="D3673" s="9"/>
    </row>
    <row r="3674" spans="1:4">
      <c r="A3674" s="3"/>
      <c r="B3674" s="3"/>
    </row>
    <row r="3675" spans="1:4">
      <c r="C3675" s="3"/>
      <c r="D3675" s="3"/>
    </row>
    <row r="3676" spans="1:4">
      <c r="C3676" s="9"/>
      <c r="D3676" s="9"/>
    </row>
    <row r="3677" spans="1:4">
      <c r="A3677" s="3"/>
      <c r="B3677" s="3"/>
    </row>
    <row r="3678" spans="1:4">
      <c r="C3678" s="3"/>
      <c r="D3678" s="3"/>
    </row>
    <row r="3679" spans="1:4">
      <c r="C3679" s="9"/>
      <c r="D3679" s="9"/>
    </row>
    <row r="3680" spans="1:4">
      <c r="A3680" s="3"/>
      <c r="B3680" s="3"/>
    </row>
    <row r="3681" spans="1:4">
      <c r="C3681" s="3"/>
      <c r="D3681" s="3"/>
    </row>
    <row r="3683" spans="1:4">
      <c r="A3683" s="3"/>
    </row>
    <row r="3685" spans="1:4">
      <c r="A3685" s="3"/>
    </row>
    <row r="3687" spans="1:4">
      <c r="A3687" s="2"/>
    </row>
    <row r="3688" spans="1:4">
      <c r="A3688" s="2"/>
    </row>
    <row r="3690" spans="1:4">
      <c r="C3690" s="9"/>
      <c r="D3690" s="9"/>
    </row>
    <row r="3691" spans="1:4">
      <c r="A3691" s="3"/>
      <c r="B3691" s="3"/>
    </row>
    <row r="3692" spans="1:4">
      <c r="C3692" s="3"/>
      <c r="D3692" s="3"/>
    </row>
    <row r="3693" spans="1:4">
      <c r="C3693" s="9"/>
      <c r="D3693" s="9"/>
    </row>
    <row r="3694" spans="1:4">
      <c r="A3694" s="3"/>
      <c r="B3694" s="3"/>
    </row>
    <row r="3695" spans="1:4">
      <c r="C3695" s="3"/>
      <c r="D3695" s="3"/>
    </row>
    <row r="3696" spans="1:4">
      <c r="C3696" s="9"/>
      <c r="D3696" s="9"/>
    </row>
    <row r="3697" spans="1:4">
      <c r="A3697" s="3"/>
      <c r="B3697" s="3"/>
    </row>
    <row r="3698" spans="1:4">
      <c r="C3698" s="3"/>
      <c r="D3698" s="3"/>
    </row>
    <row r="3699" spans="1:4">
      <c r="C3699" s="9"/>
      <c r="D3699" s="9"/>
    </row>
    <row r="3700" spans="1:4">
      <c r="A3700" s="3"/>
      <c r="B3700" s="3"/>
    </row>
    <row r="3701" spans="1:4">
      <c r="C3701" s="3"/>
      <c r="D3701" s="3"/>
    </row>
    <row r="3702" spans="1:4">
      <c r="C3702" s="9"/>
      <c r="D3702" s="9"/>
    </row>
    <row r="3703" spans="1:4">
      <c r="A3703" s="3"/>
      <c r="B3703" s="3"/>
    </row>
    <row r="3704" spans="1:4">
      <c r="C3704" s="3"/>
      <c r="D3704" s="3"/>
    </row>
    <row r="3705" spans="1:4">
      <c r="C3705" s="9"/>
      <c r="D3705" s="9"/>
    </row>
    <row r="3706" spans="1:4">
      <c r="B3706" s="3"/>
    </row>
    <row r="3707" spans="1:4">
      <c r="A3707" s="3"/>
      <c r="B3707" s="3"/>
    </row>
    <row r="3708" spans="1:4">
      <c r="C3708" s="3"/>
      <c r="D3708" s="3"/>
    </row>
    <row r="3709" spans="1:4">
      <c r="C3709" s="9"/>
      <c r="D3709" s="9"/>
    </row>
    <row r="3710" spans="1:4">
      <c r="A3710" s="3"/>
      <c r="B3710" s="3"/>
    </row>
    <row r="3711" spans="1:4">
      <c r="C3711" s="3"/>
      <c r="D3711" s="3"/>
    </row>
    <row r="3712" spans="1:4">
      <c r="C3712" s="9"/>
      <c r="D3712" s="9"/>
    </row>
    <row r="3714" spans="1:2">
      <c r="A3714" s="3"/>
    </row>
    <row r="3715" spans="1:2">
      <c r="A3715" s="3"/>
      <c r="B3715" s="3"/>
    </row>
    <row r="3717" spans="1:2">
      <c r="A3717" s="3"/>
    </row>
    <row r="3719" spans="1:2">
      <c r="A3719" s="9"/>
    </row>
    <row r="3721" spans="1:2">
      <c r="A3721" s="3"/>
    </row>
    <row r="3722" spans="1:2">
      <c r="A3722" s="3"/>
      <c r="B3722" s="3"/>
    </row>
    <row r="3724" spans="1:2">
      <c r="A3724" s="3"/>
    </row>
    <row r="3726" spans="1:2">
      <c r="A3726" s="9"/>
    </row>
    <row r="3728" spans="1:2">
      <c r="A3728" s="3"/>
    </row>
    <row r="3729" spans="1:3">
      <c r="A3729" s="3"/>
      <c r="B3729" s="3"/>
    </row>
    <row r="3731" spans="1:3">
      <c r="A3731" s="3"/>
    </row>
    <row r="3733" spans="1:3">
      <c r="A3733" s="9"/>
    </row>
    <row r="3735" spans="1:3">
      <c r="A3735" s="3"/>
    </row>
    <row r="3737" spans="1:3">
      <c r="A3737" s="3"/>
    </row>
    <row r="3739" spans="1:3">
      <c r="A3739" s="2"/>
    </row>
    <row r="3740" spans="1:3">
      <c r="A3740" s="2"/>
    </row>
    <row r="3742" spans="1:3">
      <c r="A3742" s="3"/>
      <c r="B3742" s="3"/>
    </row>
    <row r="3743" spans="1:3">
      <c r="C3743" s="3"/>
    </row>
    <row r="3744" spans="1:3">
      <c r="C3744" s="9"/>
    </row>
    <row r="3745" spans="1:6">
      <c r="A3745" s="3"/>
      <c r="B3745" s="3"/>
    </row>
    <row r="3747" spans="1:6">
      <c r="A3747" s="3"/>
    </row>
    <row r="3749" spans="1:6">
      <c r="A3749" s="9"/>
    </row>
    <row r="3751" spans="1:6">
      <c r="A3751" s="3"/>
    </row>
    <row r="3752" spans="1:6">
      <c r="A3752" s="3"/>
      <c r="B3752" s="3"/>
    </row>
    <row r="3754" spans="1:6">
      <c r="A3754" s="3"/>
    </row>
    <row r="3756" spans="1:6">
      <c r="A3756" s="9"/>
    </row>
    <row r="3758" spans="1:6">
      <c r="A3758" s="3"/>
      <c r="C3758" s="3"/>
    </row>
    <row r="3759" spans="1:6">
      <c r="F3759" s="3"/>
    </row>
    <row r="3760" spans="1:6">
      <c r="F3760" s="3"/>
    </row>
    <row r="3761" spans="1:6">
      <c r="F3761" s="9"/>
    </row>
    <row r="3762" spans="1:6">
      <c r="A3762" s="6"/>
      <c r="C3762" s="2"/>
    </row>
    <row r="3763" spans="1:6">
      <c r="A3763" s="8"/>
      <c r="B3763" s="2"/>
    </row>
    <row r="3764" spans="1:6">
      <c r="A3764" s="3"/>
    </row>
    <row r="3765" spans="1:6">
      <c r="A3765" s="3"/>
    </row>
    <row r="3766" spans="1:6">
      <c r="C3766" s="3"/>
      <c r="D3766" s="3"/>
      <c r="E3766" s="3"/>
    </row>
    <row r="3767" spans="1:6">
      <c r="B3767" s="3"/>
      <c r="C3767" s="3"/>
      <c r="D3767" s="3"/>
      <c r="E3767" s="3"/>
    </row>
    <row r="3768" spans="1:6">
      <c r="B3768" s="3"/>
      <c r="C3768" s="3"/>
      <c r="D3768" s="3"/>
      <c r="E3768" s="3"/>
    </row>
    <row r="3769" spans="1:6">
      <c r="B3769" s="3"/>
    </row>
    <row r="3770" spans="1:6">
      <c r="C3770" s="3"/>
      <c r="D3770" s="3"/>
      <c r="E3770" s="3"/>
    </row>
    <row r="3771" spans="1:6">
      <c r="B3771" s="3"/>
      <c r="C3771" s="3"/>
      <c r="D3771" s="3"/>
      <c r="E3771" s="3"/>
    </row>
    <row r="3772" spans="1:6">
      <c r="C3772" s="3"/>
      <c r="D3772" s="3"/>
      <c r="E3772" s="3"/>
    </row>
    <row r="3774" spans="1:6">
      <c r="A3774" s="2"/>
      <c r="B3774" s="2"/>
    </row>
    <row r="3775" spans="1:6">
      <c r="A3775" s="3"/>
    </row>
    <row r="3776" spans="1:6">
      <c r="A3776" s="2"/>
      <c r="B3776" s="3"/>
    </row>
    <row r="3778" spans="1:2">
      <c r="A3778" s="3"/>
    </row>
    <row r="3779" spans="1:2">
      <c r="A3779" s="3"/>
    </row>
    <row r="3781" spans="1:2">
      <c r="A3781" s="9"/>
    </row>
    <row r="3783" spans="1:2">
      <c r="A3783" s="2"/>
      <c r="B3783" s="2"/>
    </row>
    <row r="3784" spans="1:2">
      <c r="A3784" s="2"/>
      <c r="B3784" s="3"/>
    </row>
    <row r="3785" spans="1:2">
      <c r="B3785" s="3"/>
    </row>
    <row r="3786" spans="1:2">
      <c r="B3786" s="9"/>
    </row>
    <row r="3787" spans="1:2">
      <c r="A3787" s="2"/>
      <c r="B3787" s="3"/>
    </row>
    <row r="3789" spans="1:2">
      <c r="A3789" s="3"/>
    </row>
    <row r="3791" spans="1:2">
      <c r="A3791" s="9"/>
    </row>
    <row r="3793" spans="1:8">
      <c r="A3793" s="3"/>
    </row>
    <row r="3795" spans="1:8">
      <c r="A3795" s="3"/>
    </row>
    <row r="3797" spans="1:8">
      <c r="A3797" s="2"/>
    </row>
    <row r="3798" spans="1:8">
      <c r="A3798" s="2"/>
    </row>
    <row r="3800" spans="1:8">
      <c r="A3800" s="2"/>
      <c r="B3800" s="2"/>
    </row>
    <row r="3801" spans="1:8">
      <c r="A3801" s="2"/>
      <c r="C3801" s="3"/>
    </row>
    <row r="3802" spans="1:8">
      <c r="B3802" s="3"/>
      <c r="D3802" s="3"/>
      <c r="G3802" s="9"/>
    </row>
    <row r="3803" spans="1:8">
      <c r="A3803" s="2"/>
      <c r="C3803" s="3"/>
    </row>
    <row r="3804" spans="1:8">
      <c r="A3804" s="2"/>
      <c r="B3804" s="3"/>
      <c r="D3804" s="3"/>
      <c r="G3804" s="3"/>
    </row>
    <row r="3805" spans="1:8">
      <c r="A3805" s="2"/>
      <c r="B3805" s="3"/>
      <c r="D3805" s="3"/>
      <c r="G3805" s="3"/>
    </row>
    <row r="3806" spans="1:8">
      <c r="A3806" s="2"/>
      <c r="B3806" s="3"/>
      <c r="D3806" s="3"/>
      <c r="G3806" s="3"/>
    </row>
    <row r="3807" spans="1:8">
      <c r="A3807" s="2"/>
      <c r="B3807" s="3"/>
      <c r="C3807" s="3"/>
      <c r="D3807" s="3"/>
      <c r="E3807" s="3"/>
      <c r="G3807" s="3"/>
    </row>
    <row r="3808" spans="1:8">
      <c r="A3808" s="2"/>
      <c r="B3808" s="3"/>
      <c r="C3808" s="3"/>
      <c r="D3808" s="3"/>
      <c r="E3808" s="3"/>
      <c r="F3808" s="3"/>
      <c r="H3808" s="3"/>
    </row>
    <row r="3809" spans="1:8">
      <c r="F3809" s="3"/>
      <c r="G3809" s="3"/>
    </row>
    <row r="3810" spans="1:8">
      <c r="A3810" s="2"/>
      <c r="B3810" s="3"/>
      <c r="C3810" s="3"/>
      <c r="D3810" s="3"/>
      <c r="E3810" s="3"/>
      <c r="G3810" s="3"/>
      <c r="H3810" s="3"/>
    </row>
    <row r="3811" spans="1:8">
      <c r="G3811" s="9"/>
      <c r="H3811" s="9"/>
    </row>
    <row r="3812" spans="1:8">
      <c r="A3812" s="2"/>
      <c r="B3812" s="3"/>
    </row>
    <row r="3813" spans="1:8">
      <c r="G3813" s="9"/>
      <c r="H3813" s="9"/>
    </row>
    <row r="3814" spans="1:8">
      <c r="A3814" s="2"/>
      <c r="D3814" s="3"/>
    </row>
    <row r="3815" spans="1:8">
      <c r="A3815" s="2"/>
      <c r="B3815" s="3"/>
      <c r="D3815" s="3"/>
      <c r="G3815" s="9"/>
      <c r="H3815" s="3"/>
    </row>
    <row r="3816" spans="1:8">
      <c r="A3816" s="2"/>
      <c r="B3816" s="3"/>
      <c r="D3816" s="3"/>
      <c r="G3816" s="9"/>
      <c r="H3816" s="3"/>
    </row>
    <row r="3817" spans="1:8">
      <c r="A3817" s="2"/>
      <c r="B3817" s="3"/>
      <c r="G3817" s="9"/>
      <c r="H3817" s="3"/>
    </row>
    <row r="3818" spans="1:8">
      <c r="A3818" s="2"/>
      <c r="B3818" s="3"/>
      <c r="C3818" s="3"/>
      <c r="D3818" s="3"/>
      <c r="E3818" s="3"/>
      <c r="G3818" s="9"/>
      <c r="H3818" s="3"/>
    </row>
    <row r="3819" spans="1:8">
      <c r="A3819" s="2"/>
      <c r="B3819" s="3"/>
      <c r="C3819" s="3"/>
      <c r="D3819" s="3"/>
      <c r="E3819" s="3"/>
      <c r="G3819" s="9"/>
      <c r="H3819" s="3"/>
    </row>
    <row r="3820" spans="1:8">
      <c r="A3820" s="2"/>
      <c r="B3820" s="3"/>
      <c r="C3820" s="3"/>
      <c r="D3820" s="3"/>
      <c r="E3820" s="3"/>
      <c r="G3820" s="9"/>
      <c r="H3820" s="3"/>
    </row>
    <row r="3821" spans="1:8">
      <c r="G3821" s="9"/>
      <c r="H3821" s="9"/>
    </row>
    <row r="3822" spans="1:8">
      <c r="A3822" s="2"/>
      <c r="B3822" s="3"/>
    </row>
    <row r="3823" spans="1:8">
      <c r="G3823" s="9"/>
      <c r="H3823" s="9"/>
    </row>
    <row r="3824" spans="1:8">
      <c r="C3824" s="3"/>
    </row>
    <row r="3825" spans="1:8">
      <c r="A3825" s="2"/>
    </row>
    <row r="3826" spans="1:8">
      <c r="B3826" s="2"/>
      <c r="G3826" s="9"/>
      <c r="H3826" s="9"/>
    </row>
    <row r="3827" spans="1:8">
      <c r="D3827" s="3"/>
    </row>
    <row r="3828" spans="1:8">
      <c r="A3828" s="2"/>
      <c r="C3828" s="3"/>
    </row>
    <row r="3829" spans="1:8">
      <c r="A3829" s="2"/>
      <c r="B3829" s="3"/>
      <c r="D3829" s="3"/>
      <c r="G3829" s="9"/>
    </row>
    <row r="3830" spans="1:8">
      <c r="A3830" s="2"/>
      <c r="B3830" s="3"/>
      <c r="D3830" s="3"/>
      <c r="G3830" s="9"/>
    </row>
    <row r="3832" spans="1:8">
      <c r="A3832" s="9"/>
    </row>
    <row r="3834" spans="1:8">
      <c r="A3834" s="3"/>
    </row>
    <row r="3835" spans="1:8">
      <c r="A3835" s="2"/>
      <c r="B3835" s="3"/>
    </row>
    <row r="3837" spans="1:8">
      <c r="A3837" s="3"/>
    </row>
    <row r="3838" spans="1:8">
      <c r="A3838" s="3"/>
    </row>
    <row r="3839" spans="1:8">
      <c r="A3839" s="3"/>
    </row>
    <row r="3840" spans="1:8">
      <c r="A3840" s="3"/>
    </row>
    <row r="3842" spans="1:2">
      <c r="A3842" s="9"/>
    </row>
    <row r="3844" spans="1:2">
      <c r="A3844" s="3"/>
    </row>
    <row r="3845" spans="1:2">
      <c r="A3845" s="2"/>
      <c r="B3845" s="3"/>
    </row>
    <row r="3846" spans="1:2">
      <c r="A3846" s="3"/>
    </row>
    <row r="3848" spans="1:2">
      <c r="A3848" s="3"/>
    </row>
    <row r="3850" spans="1:2">
      <c r="A3850" s="2"/>
    </row>
    <row r="3851" spans="1:2">
      <c r="A3851" s="2"/>
    </row>
    <row r="3853" spans="1:2">
      <c r="A3853" s="3"/>
    </row>
    <row r="3854" spans="1:2">
      <c r="A3854" s="3"/>
    </row>
    <row r="3855" spans="1:2">
      <c r="A3855" s="3"/>
    </row>
    <row r="3856" spans="1:2">
      <c r="A3856" s="3"/>
    </row>
    <row r="3857" spans="1:5">
      <c r="A3857" s="3"/>
    </row>
    <row r="3858" spans="1:5">
      <c r="A3858" s="3"/>
    </row>
    <row r="3860" spans="1:5">
      <c r="A3860" s="3"/>
    </row>
    <row r="3861" spans="1:5">
      <c r="A3861" s="3"/>
    </row>
    <row r="3862" spans="1:5">
      <c r="A3862" s="3"/>
    </row>
    <row r="3863" spans="1:5">
      <c r="A3863" s="3"/>
    </row>
    <row r="3864" spans="1:5">
      <c r="A3864" s="3"/>
    </row>
    <row r="3865" spans="1:5">
      <c r="A3865" s="3"/>
    </row>
    <row r="3867" spans="1:5">
      <c r="A3867" s="9"/>
    </row>
    <row r="3869" spans="1:5">
      <c r="A3869" s="3"/>
    </row>
    <row r="3870" spans="1:5">
      <c r="A3870" s="2"/>
      <c r="B3870" s="3"/>
    </row>
    <row r="3872" spans="1:5">
      <c r="A3872" s="2"/>
      <c r="B3872" s="3"/>
      <c r="C3872" s="3"/>
      <c r="D3872" s="7"/>
      <c r="E3872" s="3"/>
    </row>
    <row r="3873" spans="1:5">
      <c r="E3873" s="9"/>
    </row>
    <row r="3874" spans="1:5">
      <c r="A3874" s="2"/>
      <c r="C3874" s="3"/>
    </row>
    <row r="3875" spans="1:5">
      <c r="E3875" s="9"/>
    </row>
    <row r="3876" spans="1:5">
      <c r="A3876" s="2"/>
      <c r="D3876" s="3"/>
    </row>
    <row r="3878" spans="1:5">
      <c r="A3878" s="9"/>
    </row>
    <row r="3880" spans="1:5">
      <c r="A3880" s="3"/>
    </row>
    <row r="3881" spans="1:5">
      <c r="A3881" s="2"/>
      <c r="B3881" s="3"/>
    </row>
    <row r="3883" spans="1:5">
      <c r="B3883" s="3"/>
      <c r="C3883" s="3"/>
      <c r="D3883" s="3"/>
    </row>
    <row r="3884" spans="1:5">
      <c r="D3884" s="9"/>
    </row>
    <row r="3885" spans="1:5">
      <c r="A3885" s="2"/>
      <c r="B3885" s="3"/>
    </row>
    <row r="3886" spans="1:5">
      <c r="D3886" s="3"/>
    </row>
    <row r="3887" spans="1:5">
      <c r="D3887" s="9"/>
    </row>
    <row r="3888" spans="1:5">
      <c r="C3888" s="3"/>
    </row>
    <row r="3889" spans="1:3">
      <c r="A3889" s="2"/>
      <c r="C3889" s="3"/>
    </row>
    <row r="3891" spans="1:3">
      <c r="C3891" s="3"/>
    </row>
    <row r="3892" spans="1:3">
      <c r="C3892" s="9"/>
    </row>
    <row r="3893" spans="1:3">
      <c r="A3893" s="2"/>
      <c r="B3893" s="3"/>
    </row>
    <row r="3894" spans="1:3">
      <c r="A3894" s="2"/>
      <c r="B3894" s="3"/>
      <c r="C3894" s="9"/>
    </row>
    <row r="3895" spans="1:3">
      <c r="A3895" s="2"/>
      <c r="B3895" s="3"/>
      <c r="C3895" s="9"/>
    </row>
    <row r="3896" spans="1:3">
      <c r="C3896" s="9"/>
    </row>
    <row r="3898" spans="1:3">
      <c r="A3898" s="2"/>
      <c r="B3898" s="3"/>
    </row>
    <row r="3899" spans="1:3">
      <c r="A3899" s="2"/>
    </row>
    <row r="3900" spans="1:3">
      <c r="B3900" s="6"/>
    </row>
    <row r="3901" spans="1:3">
      <c r="A3901" s="2"/>
    </row>
    <row r="3902" spans="1:3">
      <c r="A3902" s="2"/>
      <c r="B3902" s="2"/>
      <c r="C3902" s="9"/>
    </row>
    <row r="3904" spans="1:3">
      <c r="A3904" s="9"/>
    </row>
    <row r="3905" spans="1:2">
      <c r="A3905" s="3"/>
    </row>
    <row r="3906" spans="1:2">
      <c r="A3906" s="2"/>
      <c r="B3906" s="3"/>
    </row>
    <row r="3908" spans="1:2">
      <c r="A3908" s="9"/>
    </row>
    <row r="3910" spans="1:2">
      <c r="A3910" s="9"/>
    </row>
    <row r="3912" spans="1:2">
      <c r="A3912" s="2"/>
      <c r="B3912" s="3"/>
    </row>
    <row r="3914" spans="1:2">
      <c r="A3914" s="3"/>
    </row>
    <row r="3916" spans="1:2">
      <c r="A3916" s="3"/>
    </row>
    <row r="3918" spans="1:2">
      <c r="A3918" s="2"/>
    </row>
    <row r="3919" spans="1:2">
      <c r="A3919" s="2"/>
    </row>
    <row r="3921" spans="1:7">
      <c r="A3921" s="9"/>
    </row>
    <row r="3923" spans="1:7">
      <c r="A3923" s="9"/>
    </row>
    <row r="3924" spans="1:7">
      <c r="A3924" s="3"/>
    </row>
    <row r="3925" spans="1:7">
      <c r="A3925" s="2"/>
      <c r="B3925" s="3"/>
    </row>
    <row r="3927" spans="1:7">
      <c r="A3927" s="3"/>
    </row>
    <row r="3928" spans="1:7">
      <c r="A3928" s="3"/>
    </row>
    <row r="3929" spans="1:7">
      <c r="A3929" s="3"/>
    </row>
    <row r="3930" spans="1:7">
      <c r="A3930" s="3"/>
    </row>
    <row r="3932" spans="1:7">
      <c r="A3932" s="9"/>
    </row>
    <row r="3934" spans="1:7">
      <c r="A3934" s="2"/>
      <c r="D3934" s="3"/>
    </row>
    <row r="3935" spans="1:7">
      <c r="F3935" s="9"/>
    </row>
    <row r="3936" spans="1:7">
      <c r="G3936" s="9"/>
    </row>
    <row r="3937" spans="1:7">
      <c r="A3937" s="8"/>
      <c r="C3937" s="2"/>
    </row>
    <row r="3938" spans="1:7">
      <c r="A3938" s="2"/>
      <c r="C3938" s="2"/>
    </row>
    <row r="3939" spans="1:7">
      <c r="A3939" s="2"/>
      <c r="B3939" s="2"/>
    </row>
    <row r="3940" spans="1:7">
      <c r="B3940" s="2"/>
    </row>
    <row r="3941" spans="1:7">
      <c r="B3941" s="2"/>
    </row>
    <row r="3942" spans="1:7">
      <c r="C3942" s="3"/>
      <c r="D3942" s="3"/>
      <c r="E3942" s="3"/>
    </row>
    <row r="3943" spans="1:7">
      <c r="B3943" s="2"/>
    </row>
    <row r="3944" spans="1:7">
      <c r="C3944" s="3"/>
      <c r="D3944" s="3"/>
      <c r="E3944" s="3"/>
    </row>
    <row r="3945" spans="1:7">
      <c r="B3945" s="2"/>
    </row>
    <row r="3946" spans="1:7">
      <c r="B3946" s="2"/>
    </row>
    <row r="3947" spans="1:7">
      <c r="B3947" s="2"/>
      <c r="C3947" s="3"/>
      <c r="D3947" s="3"/>
      <c r="E3947" s="3"/>
    </row>
    <row r="3948" spans="1:7">
      <c r="C3948" s="3"/>
      <c r="D3948" s="3"/>
      <c r="E3948" s="3"/>
    </row>
    <row r="3949" spans="1:7">
      <c r="B3949" s="2"/>
      <c r="C3949" s="3"/>
      <c r="D3949" s="3"/>
      <c r="E3949" s="3"/>
    </row>
    <row r="3950" spans="1:7">
      <c r="C3950" s="3"/>
      <c r="D3950" s="3"/>
      <c r="E3950" s="3"/>
    </row>
    <row r="3951" spans="1:7">
      <c r="A3951" s="2"/>
      <c r="B3951" s="3"/>
    </row>
    <row r="3952" spans="1:7">
      <c r="F3952" s="3"/>
      <c r="G3952" s="3"/>
    </row>
    <row r="3953" spans="1:7">
      <c r="F3953" s="3"/>
    </row>
    <row r="3954" spans="1:7">
      <c r="F3954" s="9"/>
      <c r="G3954" s="9"/>
    </row>
    <row r="3956" spans="1:7">
      <c r="A3956" s="2"/>
      <c r="B3956" s="2"/>
    </row>
    <row r="3957" spans="1:7">
      <c r="A3957" s="3"/>
    </row>
    <row r="3958" spans="1:7">
      <c r="A3958" s="2"/>
      <c r="B3958" s="3"/>
    </row>
    <row r="3959" spans="1:7">
      <c r="D3959" s="3"/>
      <c r="E3959" s="3"/>
    </row>
    <row r="3960" spans="1:7">
      <c r="D3960" s="9"/>
      <c r="E3960" s="9"/>
    </row>
    <row r="3961" spans="1:7">
      <c r="B3961" s="3"/>
    </row>
    <row r="3962" spans="1:7">
      <c r="A3962" s="2"/>
      <c r="B3962" s="3"/>
    </row>
    <row r="3963" spans="1:7">
      <c r="D3963" s="3"/>
      <c r="E3963" s="3"/>
    </row>
    <row r="3964" spans="1:7">
      <c r="D3964" s="9"/>
      <c r="E3964" s="9"/>
    </row>
    <row r="3965" spans="1:7">
      <c r="A3965" s="2"/>
      <c r="B3965" s="2"/>
    </row>
    <row r="3966" spans="1:7">
      <c r="A3966" s="2"/>
      <c r="B3966" s="3"/>
    </row>
    <row r="3967" spans="1:7">
      <c r="B3967" s="3"/>
      <c r="C3967" s="3"/>
      <c r="D3967" s="9"/>
      <c r="E3967" s="9"/>
    </row>
    <row r="3968" spans="1:7">
      <c r="A3968" s="2"/>
      <c r="B3968" s="3"/>
    </row>
    <row r="3969" spans="1:5">
      <c r="A3969" s="2"/>
      <c r="B3969" s="3"/>
      <c r="C3969" s="3"/>
      <c r="D3969" s="3"/>
      <c r="E3969" s="3"/>
    </row>
    <row r="3970" spans="1:5">
      <c r="A3970" s="2"/>
      <c r="B3970" s="3"/>
      <c r="C3970" s="3"/>
      <c r="D3970" s="3"/>
      <c r="E3970" s="3"/>
    </row>
    <row r="3971" spans="1:5">
      <c r="A3971" s="2"/>
      <c r="B3971" s="3"/>
      <c r="C3971" s="3"/>
      <c r="D3971" s="3"/>
      <c r="E3971" s="3"/>
    </row>
    <row r="3972" spans="1:5">
      <c r="A3972" s="2"/>
      <c r="D3972" s="3"/>
      <c r="E3972" s="3"/>
    </row>
    <row r="3974" spans="1:5">
      <c r="A3974" s="3"/>
    </row>
    <row r="3976" spans="1:5">
      <c r="A3976" s="3"/>
    </row>
    <row r="3978" spans="1:5">
      <c r="A3978" s="2"/>
    </row>
    <row r="3979" spans="1:5">
      <c r="A3979" s="2"/>
    </row>
    <row r="3981" spans="1:5">
      <c r="A3981" s="2"/>
      <c r="D3981" s="3"/>
    </row>
    <row r="3982" spans="1:5">
      <c r="D3982" s="9"/>
    </row>
    <row r="3983" spans="1:5">
      <c r="A3983" s="2"/>
      <c r="B3983" s="3"/>
    </row>
    <row r="3984" spans="1:5">
      <c r="D3984" s="9"/>
    </row>
    <row r="3985" spans="1:4">
      <c r="A3985" s="2"/>
      <c r="C3985" s="3"/>
    </row>
    <row r="3986" spans="1:4">
      <c r="A3986" s="2"/>
      <c r="B3986" s="3"/>
      <c r="C3986" s="3"/>
      <c r="D3986" s="9"/>
    </row>
    <row r="3987" spans="1:4">
      <c r="A3987" s="2"/>
      <c r="B3987" s="3"/>
      <c r="C3987" s="3"/>
      <c r="D3987" s="9"/>
    </row>
    <row r="3988" spans="1:4">
      <c r="A3988" s="2"/>
      <c r="B3988" s="3"/>
      <c r="D3988" s="9"/>
    </row>
    <row r="3989" spans="1:4">
      <c r="A3989" s="2"/>
      <c r="D3989" s="9"/>
    </row>
    <row r="3990" spans="1:4">
      <c r="A3990" s="2"/>
      <c r="D3990" s="9"/>
    </row>
    <row r="3991" spans="1:4">
      <c r="D3991" s="9"/>
    </row>
    <row r="3992" spans="1:4">
      <c r="A3992" s="2"/>
      <c r="B3992" s="3"/>
    </row>
    <row r="3993" spans="1:4">
      <c r="D3993" s="9"/>
    </row>
    <row r="3994" spans="1:4">
      <c r="C3994" s="3"/>
    </row>
    <row r="3995" spans="1:4">
      <c r="A3995" s="2"/>
    </row>
    <row r="3996" spans="1:4">
      <c r="B3996" s="2"/>
      <c r="D3996" s="9"/>
    </row>
    <row r="3997" spans="1:4">
      <c r="C3997" s="3"/>
    </row>
    <row r="3998" spans="1:4">
      <c r="A3998" s="2"/>
      <c r="B3998" s="3"/>
    </row>
    <row r="3999" spans="1:4">
      <c r="A3999" s="2"/>
      <c r="B3999" s="3"/>
      <c r="C3999" s="3"/>
      <c r="D3999" s="9"/>
    </row>
    <row r="4000" spans="1:4">
      <c r="A4000" s="2"/>
      <c r="B4000" s="3"/>
      <c r="C4000" s="3"/>
      <c r="D4000" s="9"/>
    </row>
    <row r="4001" spans="1:4">
      <c r="D4001" s="9"/>
    </row>
    <row r="4002" spans="1:4">
      <c r="A4002" s="2"/>
      <c r="B4002" s="3"/>
    </row>
    <row r="4004" spans="1:4">
      <c r="A4004" s="3"/>
    </row>
    <row r="4005" spans="1:4">
      <c r="A4005" s="3"/>
    </row>
    <row r="4006" spans="1:4">
      <c r="A4006" s="3"/>
    </row>
    <row r="4007" spans="1:4">
      <c r="A4007" s="9"/>
    </row>
    <row r="4009" spans="1:4">
      <c r="A4009" s="3"/>
    </row>
    <row r="4011" spans="1:4">
      <c r="A4011" s="3"/>
    </row>
    <row r="4013" spans="1:4">
      <c r="A4013" s="2"/>
    </row>
    <row r="4014" spans="1:4">
      <c r="A4014" s="2"/>
    </row>
    <row r="4016" spans="1:4">
      <c r="A4016" s="3"/>
    </row>
    <row r="4017" spans="1:6">
      <c r="A4017" s="2"/>
      <c r="B4017" s="3"/>
    </row>
    <row r="4019" spans="1:6">
      <c r="A4019" s="3"/>
    </row>
    <row r="4021" spans="1:6">
      <c r="A4021" s="3"/>
    </row>
    <row r="4022" spans="1:6">
      <c r="A4022" s="9"/>
    </row>
    <row r="4024" spans="1:6">
      <c r="A4024" s="3"/>
    </row>
    <row r="4025" spans="1:6">
      <c r="A4025" s="2"/>
      <c r="B4025" s="3"/>
    </row>
    <row r="4027" spans="1:6">
      <c r="A4027" s="3"/>
    </row>
    <row r="4029" spans="1:6">
      <c r="A4029" s="3"/>
    </row>
    <row r="4031" spans="1:6">
      <c r="A4031" s="3"/>
      <c r="B4031" s="7"/>
      <c r="C4031" s="3"/>
      <c r="D4031" s="3"/>
      <c r="E4031" s="3"/>
      <c r="F4031" s="10"/>
    </row>
    <row r="4032" spans="1:6">
      <c r="F4032" s="9"/>
    </row>
    <row r="4033" spans="1:6">
      <c r="A4033" s="2"/>
      <c r="D4033" s="3"/>
    </row>
    <row r="4034" spans="1:6">
      <c r="A4034" s="3"/>
      <c r="B4034" s="7"/>
      <c r="C4034" s="3"/>
      <c r="D4034" s="3"/>
      <c r="E4034" s="3"/>
      <c r="F4034" s="3"/>
    </row>
    <row r="4036" spans="1:6">
      <c r="A4036" s="3"/>
    </row>
    <row r="4037" spans="1:6">
      <c r="A4037" s="2"/>
      <c r="B4037" s="3"/>
    </row>
    <row r="4039" spans="1:6">
      <c r="A4039" s="9"/>
    </row>
    <row r="4041" spans="1:6">
      <c r="A4041" s="2"/>
      <c r="B4041" s="3"/>
    </row>
    <row r="4042" spans="1:6">
      <c r="A4042" s="9"/>
    </row>
    <row r="4044" spans="1:6">
      <c r="A4044" s="3"/>
    </row>
    <row r="4045" spans="1:6">
      <c r="A4045" s="2"/>
      <c r="B4045" s="3"/>
    </row>
    <row r="4047" spans="1:6">
      <c r="B4047" s="3"/>
      <c r="C4047" s="3"/>
      <c r="D4047" s="3"/>
    </row>
    <row r="4048" spans="1:6">
      <c r="D4048" s="9"/>
    </row>
    <row r="4049" spans="1:4">
      <c r="A4049" s="2"/>
      <c r="B4049" s="3"/>
    </row>
    <row r="4050" spans="1:4">
      <c r="D4050" s="3"/>
    </row>
    <row r="4051" spans="1:4">
      <c r="D4051" s="3"/>
    </row>
    <row r="4052" spans="1:4">
      <c r="D4052" s="9"/>
    </row>
    <row r="4053" spans="1:4">
      <c r="A4053" s="2"/>
      <c r="B4053" s="3"/>
    </row>
    <row r="4055" spans="1:4">
      <c r="A4055" s="3"/>
    </row>
    <row r="4056" spans="1:4">
      <c r="A4056" s="3"/>
    </row>
    <row r="4057" spans="1:4">
      <c r="A4057" s="3"/>
    </row>
    <row r="4058" spans="1:4">
      <c r="A4058" s="3"/>
    </row>
    <row r="4059" spans="1:4">
      <c r="A4059" s="9"/>
    </row>
    <row r="4060" spans="1:4">
      <c r="A4060" s="9"/>
    </row>
    <row r="4062" spans="1:4">
      <c r="A4062" s="3"/>
    </row>
    <row r="4063" spans="1:4">
      <c r="A4063" s="2"/>
      <c r="B4063" s="3"/>
    </row>
    <row r="4065" spans="1:3">
      <c r="A4065" s="3"/>
    </row>
    <row r="4067" spans="1:3">
      <c r="A4067" s="9"/>
    </row>
    <row r="4069" spans="1:3">
      <c r="A4069" s="3"/>
    </row>
    <row r="4071" spans="1:3">
      <c r="A4071" s="3"/>
    </row>
    <row r="4073" spans="1:3">
      <c r="A4073" s="2"/>
    </row>
    <row r="4074" spans="1:3">
      <c r="A4074" s="2"/>
    </row>
    <row r="4076" spans="1:3">
      <c r="A4076" s="2"/>
      <c r="B4076" s="3"/>
    </row>
    <row r="4077" spans="1:3">
      <c r="A4077" s="2"/>
      <c r="B4077" s="3"/>
      <c r="C4077" s="9"/>
    </row>
    <row r="4078" spans="1:3">
      <c r="A4078" s="2"/>
      <c r="B4078" s="3"/>
      <c r="C4078" s="9"/>
    </row>
    <row r="4079" spans="1:3">
      <c r="C4079" s="9"/>
    </row>
    <row r="4080" spans="1:3">
      <c r="A4080" s="2"/>
      <c r="B4080" s="3"/>
    </row>
    <row r="4082" spans="1:7">
      <c r="A4082" s="3"/>
    </row>
    <row r="4083" spans="1:7">
      <c r="A4083" s="3"/>
    </row>
    <row r="4084" spans="1:7">
      <c r="A4084" s="9"/>
    </row>
    <row r="4086" spans="1:7">
      <c r="A4086" s="3"/>
    </row>
    <row r="4087" spans="1:7">
      <c r="A4087" s="2"/>
      <c r="B4087" s="3"/>
    </row>
    <row r="4089" spans="1:7">
      <c r="A4089" s="3"/>
    </row>
    <row r="4091" spans="1:7">
      <c r="A4091" s="3"/>
    </row>
    <row r="4092" spans="1:7">
      <c r="A4092" s="9"/>
    </row>
    <row r="4094" spans="1:7">
      <c r="A4094" s="2"/>
      <c r="D4094" s="3"/>
    </row>
    <row r="4095" spans="1:7">
      <c r="G4095" s="9"/>
    </row>
    <row r="4096" spans="1:7">
      <c r="A4096" s="2"/>
      <c r="C4096" s="2"/>
    </row>
    <row r="4097" spans="1:6">
      <c r="B4097" s="2"/>
    </row>
    <row r="4098" spans="1:6">
      <c r="B4098" s="2"/>
    </row>
    <row r="4099" spans="1:6">
      <c r="C4099" s="3"/>
      <c r="D4099" s="3"/>
      <c r="E4099" s="3"/>
      <c r="F4099" s="3"/>
    </row>
    <row r="4100" spans="1:6">
      <c r="B4100" s="2"/>
      <c r="C4100" s="7"/>
      <c r="D4100" s="7"/>
      <c r="E4100" s="3"/>
      <c r="F4100" s="7"/>
    </row>
    <row r="4101" spans="1:6">
      <c r="B4101" s="2"/>
      <c r="C4101" s="3"/>
      <c r="D4101" s="3"/>
      <c r="E4101" s="3"/>
      <c r="F4101" s="7"/>
    </row>
    <row r="4102" spans="1:6">
      <c r="C4102" s="3"/>
      <c r="D4102" s="3"/>
      <c r="E4102" s="3"/>
      <c r="F4102" s="3"/>
    </row>
    <row r="4103" spans="1:6">
      <c r="B4103" s="2"/>
      <c r="C4103" s="3"/>
      <c r="D4103" s="3"/>
      <c r="E4103" s="3"/>
      <c r="F4103" s="7"/>
    </row>
    <row r="4104" spans="1:6">
      <c r="B4104" s="2"/>
    </row>
    <row r="4105" spans="1:6">
      <c r="B4105" s="2"/>
    </row>
    <row r="4106" spans="1:6">
      <c r="C4106" s="3"/>
      <c r="D4106" s="3"/>
      <c r="E4106" s="3"/>
      <c r="F4106" s="7"/>
    </row>
    <row r="4107" spans="1:6">
      <c r="A4107" s="2"/>
    </row>
    <row r="4109" spans="1:6">
      <c r="A4109" s="3"/>
    </row>
    <row r="4110" spans="1:6">
      <c r="A4110" s="2"/>
      <c r="B4110" s="3"/>
    </row>
    <row r="4111" spans="1:6">
      <c r="A4111" s="3"/>
      <c r="B4111" s="3"/>
    </row>
    <row r="4112" spans="1:6">
      <c r="A4112" s="3"/>
    </row>
    <row r="4113" spans="1:2">
      <c r="A4113" s="3"/>
    </row>
    <row r="4114" spans="1:2">
      <c r="A4114" s="3"/>
      <c r="B4114" s="3"/>
    </row>
    <row r="4116" spans="1:2">
      <c r="A4116" s="3"/>
      <c r="B4116" s="3"/>
    </row>
    <row r="4117" spans="1:2">
      <c r="A4117" s="3"/>
    </row>
    <row r="4118" spans="1:2">
      <c r="A4118" s="3"/>
    </row>
    <row r="4119" spans="1:2">
      <c r="A4119" s="3"/>
      <c r="B4119" s="3"/>
    </row>
    <row r="4121" spans="1:2">
      <c r="A4121" s="9"/>
    </row>
    <row r="4123" spans="1:2">
      <c r="A4123" s="2"/>
      <c r="B4123" s="3"/>
    </row>
    <row r="4124" spans="1:2">
      <c r="A4124" s="3"/>
    </row>
    <row r="4126" spans="1:2">
      <c r="A4126" s="9"/>
    </row>
    <row r="4128" spans="1:2">
      <c r="A4128" s="2"/>
      <c r="B4128" s="2"/>
    </row>
    <row r="4129" spans="1:3">
      <c r="A4129" s="3"/>
    </row>
    <row r="4130" spans="1:3">
      <c r="A4130" s="2"/>
      <c r="B4130" s="3"/>
    </row>
    <row r="4132" spans="1:3">
      <c r="A4132" s="9"/>
    </row>
    <row r="4134" spans="1:3">
      <c r="A4134" s="3"/>
    </row>
    <row r="4136" spans="1:3">
      <c r="A4136" s="3"/>
    </row>
    <row r="4138" spans="1:3">
      <c r="A4138" s="2"/>
    </row>
    <row r="4139" spans="1:3">
      <c r="A4139" s="2"/>
    </row>
    <row r="4141" spans="1:3">
      <c r="A4141" s="2"/>
      <c r="B4141" s="3"/>
    </row>
    <row r="4142" spans="1:3">
      <c r="C4142" s="9"/>
    </row>
    <row r="4143" spans="1:3">
      <c r="A4143" s="2"/>
      <c r="B4143" s="2"/>
    </row>
    <row r="4144" spans="1:3">
      <c r="A4144" s="2"/>
      <c r="B4144" s="3"/>
    </row>
    <row r="4146" spans="1:6">
      <c r="A4146" s="3"/>
    </row>
    <row r="4147" spans="1:6">
      <c r="A4147" s="3"/>
    </row>
    <row r="4149" spans="1:6">
      <c r="A4149" s="3"/>
    </row>
    <row r="4150" spans="1:6">
      <c r="A4150" s="3"/>
    </row>
    <row r="4151" spans="1:6">
      <c r="A4151" s="3"/>
    </row>
    <row r="4152" spans="1:6">
      <c r="A4152" s="3"/>
    </row>
    <row r="4153" spans="1:6">
      <c r="A4153" s="3"/>
    </row>
    <row r="4154" spans="1:6">
      <c r="A4154" s="3"/>
    </row>
    <row r="4156" spans="1:6">
      <c r="A4156" s="3"/>
    </row>
    <row r="4158" spans="1:6">
      <c r="E4158" s="9"/>
      <c r="F4158" s="9"/>
    </row>
    <row r="4159" spans="1:6">
      <c r="A4159" s="2"/>
      <c r="C4159" s="3"/>
    </row>
    <row r="4160" spans="1:6">
      <c r="B4160" s="3"/>
      <c r="C4160" s="3"/>
      <c r="D4160" s="3"/>
      <c r="E4160" s="3"/>
      <c r="F4160" s="3"/>
    </row>
    <row r="4161" spans="1:6">
      <c r="B4161" s="3"/>
      <c r="C4161" s="3"/>
      <c r="D4161" s="3"/>
      <c r="E4161" s="3"/>
      <c r="F4161" s="3"/>
    </row>
    <row r="4162" spans="1:6">
      <c r="B4162" s="3"/>
      <c r="C4162" s="3"/>
      <c r="E4162" s="3"/>
      <c r="F4162" s="3"/>
    </row>
    <row r="4163" spans="1:6">
      <c r="E4163" s="9"/>
      <c r="F4163" s="9"/>
    </row>
    <row r="4164" spans="1:6">
      <c r="A4164" s="2"/>
      <c r="C4164" s="3"/>
    </row>
    <row r="4165" spans="1:6">
      <c r="E4165" s="9"/>
      <c r="F4165" s="9"/>
    </row>
    <row r="4166" spans="1:6">
      <c r="A4166" s="2"/>
      <c r="C4166" s="3"/>
    </row>
    <row r="4167" spans="1:6">
      <c r="B4167" s="3"/>
      <c r="C4167" s="3"/>
      <c r="D4167" s="3"/>
      <c r="E4167" s="3"/>
      <c r="F4167" s="3"/>
    </row>
    <row r="4168" spans="1:6">
      <c r="B4168" s="3"/>
      <c r="C4168" s="3"/>
      <c r="D4168" s="3"/>
      <c r="E4168" s="3"/>
      <c r="F4168" s="3"/>
    </row>
    <row r="4169" spans="1:6">
      <c r="B4169" s="3"/>
      <c r="C4169" s="3"/>
      <c r="E4169" s="3"/>
      <c r="F4169" s="3"/>
    </row>
    <row r="4170" spans="1:6">
      <c r="E4170" s="9"/>
      <c r="F4170" s="9"/>
    </row>
    <row r="4171" spans="1:6">
      <c r="A4171" s="2"/>
      <c r="B4171" s="3"/>
    </row>
    <row r="4172" spans="1:6">
      <c r="E4172" s="9"/>
      <c r="F4172" s="9"/>
    </row>
    <row r="4173" spans="1:6">
      <c r="C4173" s="3"/>
    </row>
    <row r="4174" spans="1:6">
      <c r="A4174" s="2"/>
    </row>
    <row r="4175" spans="1:6">
      <c r="C4175" s="3"/>
      <c r="E4175" s="9"/>
      <c r="F4175" s="9"/>
    </row>
    <row r="4176" spans="1:6">
      <c r="A4176" s="8"/>
      <c r="B4176" s="2"/>
    </row>
    <row r="4177" spans="1:6">
      <c r="A4177" s="2"/>
      <c r="B4177" s="2"/>
    </row>
    <row r="4178" spans="1:6">
      <c r="A4178" s="2"/>
      <c r="D4178" s="2"/>
    </row>
    <row r="4179" spans="1:6">
      <c r="B4179" s="3"/>
      <c r="C4179" s="3"/>
      <c r="D4179" s="3"/>
      <c r="E4179" s="3"/>
    </row>
    <row r="4180" spans="1:6">
      <c r="B4180" s="3"/>
    </row>
    <row r="4181" spans="1:6">
      <c r="B4181" s="3"/>
      <c r="C4181" s="3"/>
      <c r="D4181" s="3"/>
      <c r="F4181" s="3"/>
    </row>
    <row r="4183" spans="1:6">
      <c r="A4183" s="9"/>
    </row>
    <row r="4185" spans="1:6">
      <c r="A4185" s="3"/>
    </row>
    <row r="4187" spans="1:6">
      <c r="A4187" s="3"/>
    </row>
    <row r="4189" spans="1:6">
      <c r="A4189" s="2"/>
    </row>
    <row r="4190" spans="1:6">
      <c r="A4190" s="2"/>
    </row>
    <row r="4192" spans="1:6">
      <c r="A4192" s="2"/>
      <c r="B4192" s="2"/>
    </row>
    <row r="4193" spans="1:6">
      <c r="A4193" s="2"/>
      <c r="B4193" s="3"/>
    </row>
    <row r="4194" spans="1:6">
      <c r="E4194" s="3"/>
    </row>
    <row r="4195" spans="1:6">
      <c r="E4195" s="9"/>
    </row>
    <row r="4196" spans="1:6">
      <c r="A4196" s="2"/>
      <c r="C4196" s="3"/>
    </row>
    <row r="4197" spans="1:6">
      <c r="E4197" s="9"/>
    </row>
    <row r="4198" spans="1:6">
      <c r="A4198" s="2"/>
      <c r="C4198" s="3"/>
    </row>
    <row r="4199" spans="1:6">
      <c r="E4199" s="9"/>
      <c r="F4199" s="9"/>
    </row>
    <row r="4200" spans="1:6">
      <c r="A4200" s="2"/>
      <c r="B4200" s="2"/>
    </row>
    <row r="4201" spans="1:6">
      <c r="A4201" s="2"/>
      <c r="B4201" s="3"/>
    </row>
    <row r="4202" spans="1:6">
      <c r="B4202" s="3"/>
      <c r="C4202" s="3"/>
      <c r="D4202" s="3"/>
      <c r="E4202" s="3"/>
      <c r="F4202" s="3"/>
    </row>
    <row r="4203" spans="1:6">
      <c r="E4203" s="9"/>
      <c r="F4203" s="9"/>
    </row>
    <row r="4204" spans="1:6">
      <c r="A4204" s="2"/>
      <c r="C4204" s="3"/>
    </row>
    <row r="4205" spans="1:6">
      <c r="E4205" s="3"/>
      <c r="F4205" s="3"/>
    </row>
    <row r="4206" spans="1:6">
      <c r="E4206" s="3"/>
      <c r="F4206" s="3"/>
    </row>
    <row r="4207" spans="1:6">
      <c r="E4207" s="9"/>
      <c r="F4207" s="9"/>
    </row>
    <row r="4208" spans="1:6">
      <c r="A4208" s="2"/>
      <c r="B4208" s="3"/>
    </row>
    <row r="4209" spans="1:6">
      <c r="E4209" s="9"/>
      <c r="F4209" s="9"/>
    </row>
    <row r="4210" spans="1:6">
      <c r="A4210" s="2"/>
      <c r="C4210" s="3"/>
    </row>
    <row r="4211" spans="1:6">
      <c r="B4211" s="3"/>
      <c r="E4211" s="3"/>
      <c r="F4211" s="3"/>
    </row>
    <row r="4212" spans="1:6">
      <c r="B4212" s="3"/>
      <c r="E4212" s="3"/>
      <c r="F4212" s="3"/>
    </row>
    <row r="4213" spans="1:6">
      <c r="E4213" s="9"/>
      <c r="F4213" s="9"/>
    </row>
    <row r="4214" spans="1:6">
      <c r="A4214" s="2"/>
      <c r="B4214" s="3"/>
    </row>
    <row r="4215" spans="1:6">
      <c r="E4215" s="9"/>
      <c r="F4215" s="9"/>
    </row>
    <row r="4216" spans="1:6">
      <c r="C4216" s="3"/>
    </row>
    <row r="4217" spans="1:6">
      <c r="A4217" s="2"/>
    </row>
    <row r="4218" spans="1:6">
      <c r="C4218" s="3"/>
      <c r="E4218" s="9"/>
      <c r="F4218" s="9"/>
    </row>
    <row r="4219" spans="1:6">
      <c r="A4219" s="2"/>
      <c r="B4219" s="3"/>
    </row>
    <row r="4220" spans="1:6">
      <c r="B4220" s="3"/>
      <c r="C4220" s="3"/>
      <c r="D4220" s="3"/>
      <c r="E4220" s="3"/>
      <c r="F4220" s="3"/>
    </row>
    <row r="4221" spans="1:6">
      <c r="E4221" s="9"/>
      <c r="F4221" s="9"/>
    </row>
    <row r="4223" spans="1:6">
      <c r="A4223" s="3"/>
    </row>
    <row r="4225" spans="1:3">
      <c r="A4225" s="3"/>
    </row>
    <row r="4227" spans="1:3">
      <c r="A4227" s="2"/>
    </row>
    <row r="4228" spans="1:3">
      <c r="A4228" s="2"/>
    </row>
    <row r="4230" spans="1:3">
      <c r="A4230" s="2"/>
      <c r="B4230" s="3"/>
    </row>
    <row r="4231" spans="1:3">
      <c r="C4231" s="3"/>
    </row>
    <row r="4232" spans="1:3">
      <c r="C4232" s="9"/>
    </row>
    <row r="4233" spans="1:3">
      <c r="A4233" s="2"/>
      <c r="B4233" s="3"/>
    </row>
    <row r="4235" spans="1:3">
      <c r="A4235" s="3"/>
    </row>
    <row r="4236" spans="1:3">
      <c r="A4236" s="3"/>
      <c r="B4236" s="3"/>
    </row>
    <row r="4238" spans="1:3">
      <c r="A4238" s="9"/>
    </row>
    <row r="4240" spans="1:3">
      <c r="A4240" s="3"/>
    </row>
    <row r="4241" spans="1:5">
      <c r="A4241" s="2"/>
      <c r="B4241" s="3"/>
    </row>
    <row r="4243" spans="1:5">
      <c r="A4243" s="3"/>
      <c r="B4243" s="3"/>
      <c r="C4243" s="3"/>
    </row>
    <row r="4244" spans="1:5">
      <c r="A4244" s="3"/>
      <c r="B4244" s="3"/>
      <c r="C4244" s="3"/>
    </row>
    <row r="4245" spans="1:5">
      <c r="A4245" s="3"/>
      <c r="B4245" s="7"/>
      <c r="C4245" s="3"/>
    </row>
    <row r="4246" spans="1:5">
      <c r="A4246" s="3"/>
      <c r="B4246" s="7"/>
      <c r="C4246" s="3"/>
    </row>
    <row r="4247" spans="1:5">
      <c r="A4247" s="3"/>
      <c r="B4247" s="3"/>
      <c r="C4247" s="3"/>
    </row>
    <row r="4248" spans="1:5">
      <c r="A4248" s="3"/>
      <c r="B4248" s="3"/>
      <c r="C4248" s="3"/>
    </row>
    <row r="4250" spans="1:5">
      <c r="A4250" s="9"/>
    </row>
    <row r="4252" spans="1:5">
      <c r="A4252" s="3"/>
    </row>
    <row r="4253" spans="1:5">
      <c r="A4253" s="2"/>
      <c r="B4253" s="3"/>
    </row>
    <row r="4255" spans="1:5">
      <c r="B4255" s="3"/>
      <c r="C4255" s="3"/>
      <c r="D4255" s="3"/>
      <c r="E4255" s="9"/>
    </row>
    <row r="4256" spans="1:5">
      <c r="A4256" s="2"/>
      <c r="B4256" s="3"/>
    </row>
    <row r="4257" spans="1:5">
      <c r="E4257" s="9"/>
    </row>
    <row r="4258" spans="1:5">
      <c r="A4258" s="2"/>
      <c r="C4258" s="3"/>
    </row>
    <row r="4260" spans="1:5">
      <c r="A4260" s="9"/>
    </row>
    <row r="4262" spans="1:5">
      <c r="A4262" s="3"/>
    </row>
    <row r="4263" spans="1:5">
      <c r="A4263" s="2"/>
      <c r="B4263" s="3"/>
    </row>
    <row r="4265" spans="1:5">
      <c r="A4265" s="3"/>
      <c r="B4265" s="3"/>
      <c r="C4265" s="9"/>
    </row>
    <row r="4267" spans="1:5">
      <c r="A4267" s="3"/>
    </row>
    <row r="4268" spans="1:5">
      <c r="A4268" s="2"/>
      <c r="B4268" s="3"/>
    </row>
    <row r="4270" spans="1:5">
      <c r="A4270" s="9"/>
    </row>
    <row r="4272" spans="1:5">
      <c r="A4272" s="2"/>
      <c r="B4272" s="3"/>
    </row>
    <row r="4273" spans="1:2">
      <c r="A4273" s="9"/>
    </row>
    <row r="4275" spans="1:2">
      <c r="A4275" s="3"/>
    </row>
    <row r="4276" spans="1:2">
      <c r="A4276" s="2"/>
      <c r="B4276" s="3"/>
    </row>
    <row r="4278" spans="1:2">
      <c r="A4278" s="9"/>
    </row>
    <row r="4280" spans="1:2">
      <c r="A4280" s="3"/>
    </row>
    <row r="4282" spans="1:2">
      <c r="A4282" s="3"/>
    </row>
    <row r="4284" spans="1:2">
      <c r="A4284" s="2"/>
    </row>
    <row r="4285" spans="1:2">
      <c r="A4285" s="2"/>
    </row>
    <row r="4287" spans="1:2">
      <c r="A4287" s="3"/>
    </row>
    <row r="4288" spans="1:2">
      <c r="A4288" s="2"/>
      <c r="B4288" s="3"/>
    </row>
    <row r="4290" spans="1:5">
      <c r="A4290" s="9"/>
    </row>
    <row r="4292" spans="1:5">
      <c r="A4292" s="2"/>
      <c r="B4292" s="3"/>
    </row>
    <row r="4293" spans="1:5">
      <c r="A4293" s="9"/>
    </row>
    <row r="4295" spans="1:5">
      <c r="A4295" s="3"/>
    </row>
    <row r="4296" spans="1:5">
      <c r="A4296" s="2"/>
      <c r="B4296" s="3"/>
    </row>
    <row r="4298" spans="1:5">
      <c r="B4298" s="3"/>
      <c r="C4298" s="3"/>
      <c r="D4298" s="7"/>
      <c r="E4298" s="9"/>
    </row>
    <row r="4299" spans="1:5">
      <c r="B4299" s="3"/>
      <c r="C4299" s="3"/>
      <c r="D4299" s="7"/>
      <c r="E4299" s="9"/>
    </row>
    <row r="4300" spans="1:5">
      <c r="E4300" s="9"/>
    </row>
    <row r="4301" spans="1:5">
      <c r="A4301" s="2"/>
      <c r="B4301" s="3"/>
    </row>
    <row r="4302" spans="1:5">
      <c r="B4302" s="3"/>
      <c r="C4302" s="3"/>
      <c r="E4302" s="9"/>
    </row>
    <row r="4303" spans="1:5">
      <c r="A4303" s="2"/>
      <c r="B4303" s="3"/>
    </row>
    <row r="4304" spans="1:5">
      <c r="B4304" s="3"/>
      <c r="C4304" s="3"/>
      <c r="D4304" s="3"/>
      <c r="E4304" s="9"/>
    </row>
    <row r="4305" spans="1:5">
      <c r="A4305" s="2"/>
      <c r="B4305" s="3"/>
    </row>
    <row r="4306" spans="1:5">
      <c r="B4306" s="3"/>
      <c r="C4306" s="3"/>
      <c r="D4306" s="3"/>
      <c r="E4306" s="9"/>
    </row>
    <row r="4307" spans="1:5">
      <c r="A4307" s="8"/>
      <c r="B4307" s="2"/>
    </row>
    <row r="4309" spans="1:5">
      <c r="A4309" s="2"/>
      <c r="B4309" s="2"/>
    </row>
    <row r="4310" spans="1:5">
      <c r="A4310" s="3"/>
    </row>
    <row r="4311" spans="1:5">
      <c r="A4311" s="2"/>
      <c r="B4311" s="3"/>
    </row>
    <row r="4312" spans="1:5">
      <c r="A4312" s="3"/>
      <c r="B4312" s="3"/>
      <c r="C4312" s="9"/>
    </row>
    <row r="4313" spans="1:5">
      <c r="A4313" s="2"/>
      <c r="B4313" s="3"/>
    </row>
    <row r="4314" spans="1:5">
      <c r="C4314" s="3"/>
    </row>
    <row r="4315" spans="1:5">
      <c r="A4315" s="3"/>
      <c r="B4315" s="3"/>
      <c r="C4315" s="9"/>
    </row>
    <row r="4316" spans="1:5">
      <c r="A4316" s="2"/>
      <c r="B4316" s="3"/>
    </row>
    <row r="4317" spans="1:5">
      <c r="C4317" s="3"/>
    </row>
    <row r="4318" spans="1:5">
      <c r="C4318" s="3"/>
    </row>
    <row r="4319" spans="1:5">
      <c r="C4319" s="9"/>
    </row>
    <row r="4321" spans="1:2">
      <c r="A4321" s="2"/>
      <c r="B4321" s="2"/>
    </row>
    <row r="4322" spans="1:2">
      <c r="A4322" s="3"/>
    </row>
    <row r="4323" spans="1:2">
      <c r="A4323" s="2"/>
      <c r="B4323" s="3"/>
    </row>
    <row r="4325" spans="1:2">
      <c r="A4325" s="3"/>
    </row>
    <row r="4326" spans="1:2">
      <c r="A4326" s="3"/>
    </row>
    <row r="4328" spans="1:2">
      <c r="A4328" s="9"/>
    </row>
    <row r="4330" spans="1:2">
      <c r="A4330" s="3"/>
    </row>
    <row r="4332" spans="1:2">
      <c r="A4332" s="9"/>
    </row>
    <row r="4334" spans="1:2">
      <c r="A4334" s="2"/>
      <c r="B4334" s="3"/>
    </row>
    <row r="4336" spans="1:2">
      <c r="A4336" s="3"/>
    </row>
    <row r="4338" spans="1:6">
      <c r="A4338" s="3"/>
    </row>
    <row r="4340" spans="1:6">
      <c r="A4340" s="2"/>
    </row>
    <row r="4341" spans="1:6">
      <c r="A4341" s="2"/>
    </row>
    <row r="4343" spans="1:6">
      <c r="B4343" s="3"/>
      <c r="D4343" s="5"/>
      <c r="E4343" s="9"/>
      <c r="F4343" s="9"/>
    </row>
    <row r="4344" spans="1:6">
      <c r="A4344" s="2"/>
      <c r="C4344" s="3"/>
    </row>
    <row r="4345" spans="1:6">
      <c r="B4345" s="3"/>
      <c r="D4345" s="3"/>
      <c r="E4345" s="9"/>
      <c r="F4345" s="9"/>
    </row>
    <row r="4346" spans="1:6">
      <c r="A4346" s="2"/>
      <c r="D4346" s="3"/>
    </row>
    <row r="4347" spans="1:6">
      <c r="E4347" s="9"/>
      <c r="F4347" s="9"/>
    </row>
    <row r="4348" spans="1:6">
      <c r="A4348" s="2"/>
      <c r="C4348" s="3"/>
    </row>
    <row r="4349" spans="1:6">
      <c r="E4349" s="9"/>
      <c r="F4349" s="9"/>
    </row>
    <row r="4350" spans="1:6">
      <c r="A4350" s="2"/>
      <c r="B4350" s="2"/>
    </row>
    <row r="4351" spans="1:6">
      <c r="A4351" s="2"/>
      <c r="B4351" s="3"/>
    </row>
    <row r="4352" spans="1:6">
      <c r="B4352" s="3"/>
      <c r="C4352" s="3"/>
      <c r="E4352" s="9"/>
      <c r="F4352" s="9"/>
    </row>
    <row r="4353" spans="1:6">
      <c r="A4353" s="2"/>
      <c r="C4353" s="3"/>
    </row>
    <row r="4354" spans="1:6">
      <c r="B4354" s="3"/>
      <c r="C4354" s="3"/>
      <c r="E4354" s="3"/>
      <c r="F4354" s="3"/>
    </row>
    <row r="4355" spans="1:6">
      <c r="B4355" s="3"/>
      <c r="C4355" s="3"/>
      <c r="D4355" s="7"/>
      <c r="E4355" s="3"/>
      <c r="F4355" s="3"/>
    </row>
    <row r="4356" spans="1:6">
      <c r="B4356" s="3"/>
      <c r="C4356" s="3"/>
      <c r="D4356" s="7"/>
      <c r="E4356" s="3"/>
      <c r="F4356" s="3"/>
    </row>
    <row r="4357" spans="1:6">
      <c r="E4357" s="9"/>
      <c r="F4357" s="9"/>
    </row>
    <row r="4358" spans="1:6">
      <c r="A4358" s="2"/>
      <c r="B4358" s="3"/>
    </row>
    <row r="4359" spans="1:6">
      <c r="E4359" s="9"/>
      <c r="F4359" s="9"/>
    </row>
    <row r="4360" spans="1:6">
      <c r="C4360" s="3"/>
    </row>
    <row r="4361" spans="1:6">
      <c r="A4361" s="2"/>
    </row>
    <row r="4362" spans="1:6">
      <c r="B4362" s="3"/>
      <c r="D4362" s="3"/>
      <c r="E4362" s="9"/>
      <c r="F4362" s="9"/>
    </row>
    <row r="4363" spans="1:6">
      <c r="A4363" s="2"/>
      <c r="C4363" s="3"/>
    </row>
    <row r="4364" spans="1:6">
      <c r="B4364" s="3"/>
      <c r="C4364" s="3"/>
      <c r="E4364" s="9"/>
      <c r="F4364" s="9"/>
    </row>
    <row r="4365" spans="1:6">
      <c r="B4365" s="3"/>
      <c r="C4365" s="3"/>
      <c r="E4365" s="9"/>
      <c r="F4365" s="9"/>
    </row>
    <row r="4366" spans="1:6">
      <c r="E4366" s="9"/>
      <c r="F4366" s="9"/>
    </row>
    <row r="4367" spans="1:6">
      <c r="A4367" s="2"/>
      <c r="B4367" s="3"/>
    </row>
    <row r="4368" spans="1:6">
      <c r="E4368" s="9"/>
      <c r="F4368" s="9"/>
    </row>
    <row r="4369" spans="1:7">
      <c r="C4369" s="3"/>
    </row>
    <row r="4370" spans="1:7">
      <c r="A4370" s="2"/>
    </row>
    <row r="4371" spans="1:7">
      <c r="E4371" s="3"/>
      <c r="F4371" s="3"/>
    </row>
    <row r="4372" spans="1:7">
      <c r="E4372" s="9"/>
      <c r="F4372" s="9"/>
    </row>
    <row r="4373" spans="1:7">
      <c r="A4373" s="2"/>
      <c r="B4373" s="3"/>
    </row>
    <row r="4375" spans="1:7">
      <c r="A4375" s="3"/>
    </row>
    <row r="4377" spans="1:7">
      <c r="A4377" s="3"/>
    </row>
    <row r="4379" spans="1:7">
      <c r="A4379" s="2"/>
    </row>
    <row r="4380" spans="1:7">
      <c r="A4380" s="2"/>
    </row>
    <row r="4382" spans="1:7">
      <c r="B4382" s="3"/>
      <c r="C4382" s="3"/>
      <c r="G4382" s="9"/>
    </row>
    <row r="4383" spans="1:7">
      <c r="A4383" s="2"/>
      <c r="C4383" s="3"/>
    </row>
    <row r="4384" spans="1:7">
      <c r="B4384" s="3"/>
      <c r="C4384" s="3"/>
      <c r="G4384" s="9"/>
    </row>
    <row r="4385" spans="1:8">
      <c r="A4385" s="8"/>
      <c r="B4385" s="2"/>
    </row>
    <row r="4386" spans="1:8">
      <c r="A4386" s="2"/>
      <c r="D4386" s="3"/>
    </row>
    <row r="4387" spans="1:8">
      <c r="B4387" s="3"/>
      <c r="C4387" s="3"/>
      <c r="E4387" s="3"/>
    </row>
    <row r="4388" spans="1:8">
      <c r="B4388" s="3"/>
      <c r="C4388" s="3"/>
      <c r="E4388" s="3"/>
      <c r="G4388" s="9"/>
      <c r="H4388" s="9"/>
    </row>
    <row r="4389" spans="1:8">
      <c r="A4389" s="2"/>
      <c r="C4389" s="3"/>
    </row>
    <row r="4390" spans="1:8">
      <c r="G4390" s="9"/>
      <c r="H4390" s="9"/>
    </row>
    <row r="4391" spans="1:8">
      <c r="A4391" s="8"/>
      <c r="B4391" s="2"/>
    </row>
    <row r="4392" spans="1:8">
      <c r="A4392" s="2"/>
      <c r="C4392" s="3"/>
    </row>
    <row r="4393" spans="1:8">
      <c r="C4393" s="3"/>
      <c r="E4393" s="3"/>
      <c r="G4393" s="9"/>
      <c r="H4393" s="9"/>
    </row>
    <row r="4394" spans="1:8">
      <c r="A4394" s="2"/>
      <c r="C4394" s="3"/>
    </row>
    <row r="4395" spans="1:8">
      <c r="B4395" s="2"/>
      <c r="C4395" s="3"/>
      <c r="D4395" s="3"/>
      <c r="F4395" s="7"/>
      <c r="G4395" s="10"/>
      <c r="H4395" s="9"/>
    </row>
    <row r="4396" spans="1:8">
      <c r="B4396" s="2"/>
      <c r="C4396" s="3"/>
      <c r="D4396" s="3"/>
      <c r="F4396" s="3"/>
      <c r="H4396" s="9"/>
    </row>
    <row r="4397" spans="1:8">
      <c r="F4397" s="3"/>
    </row>
    <row r="4398" spans="1:8">
      <c r="G4398" s="9"/>
      <c r="H4398" s="9"/>
    </row>
    <row r="4399" spans="1:8">
      <c r="A4399" s="2"/>
      <c r="C4399" s="3"/>
    </row>
    <row r="4400" spans="1:8">
      <c r="G4400" s="9"/>
      <c r="H4400" s="9"/>
    </row>
    <row r="4401" spans="1:8">
      <c r="A4401" s="2"/>
      <c r="C4401" s="3"/>
    </row>
    <row r="4402" spans="1:8">
      <c r="B4402" s="2"/>
      <c r="C4402" s="3"/>
      <c r="D4402" s="3"/>
      <c r="F4402" s="7"/>
      <c r="G4402" s="10"/>
      <c r="H4402" s="9"/>
    </row>
    <row r="4403" spans="1:8">
      <c r="B4403" s="2"/>
      <c r="C4403" s="3"/>
      <c r="D4403" s="3"/>
      <c r="G4403" s="10"/>
      <c r="H4403" s="9"/>
    </row>
    <row r="4404" spans="1:8">
      <c r="G4404" s="9"/>
      <c r="H4404" s="9"/>
    </row>
    <row r="4405" spans="1:8">
      <c r="A4405" s="2"/>
      <c r="B4405" s="3"/>
    </row>
    <row r="4406" spans="1:8">
      <c r="G4406" s="9"/>
      <c r="H4406" s="9"/>
    </row>
    <row r="4407" spans="1:8">
      <c r="C4407" s="3"/>
    </row>
    <row r="4408" spans="1:8">
      <c r="A4408" s="2"/>
    </row>
    <row r="4409" spans="1:8">
      <c r="C4409" s="3"/>
      <c r="G4409" s="9"/>
      <c r="H4409" s="9"/>
    </row>
    <row r="4410" spans="1:8">
      <c r="D4410" s="3"/>
    </row>
    <row r="4411" spans="1:8">
      <c r="A4411" s="2"/>
      <c r="B4411" s="3"/>
    </row>
    <row r="4412" spans="1:8">
      <c r="A4412" s="2"/>
      <c r="C4412" s="3"/>
      <c r="D4412" s="3"/>
      <c r="E4412" s="7"/>
      <c r="H4412" s="9"/>
    </row>
    <row r="4414" spans="1:8">
      <c r="A4414" s="3"/>
    </row>
    <row r="4416" spans="1:8">
      <c r="A4416" s="3"/>
    </row>
    <row r="4418" spans="1:7">
      <c r="A4418" s="2"/>
    </row>
    <row r="4419" spans="1:7">
      <c r="A4419" s="2"/>
    </row>
    <row r="4421" spans="1:7">
      <c r="A4421" s="9"/>
    </row>
    <row r="4423" spans="1:7">
      <c r="A4423" s="2"/>
      <c r="B4423" s="3"/>
    </row>
    <row r="4424" spans="1:7">
      <c r="A4424" s="3"/>
      <c r="D4424" s="3"/>
      <c r="E4424" s="3"/>
      <c r="G4424" s="10"/>
    </row>
    <row r="4425" spans="1:7">
      <c r="D4425" s="3"/>
    </row>
    <row r="4426" spans="1:7">
      <c r="A4426" s="2"/>
      <c r="D4426" s="3"/>
    </row>
    <row r="4427" spans="1:7">
      <c r="A4427" s="3"/>
      <c r="B4427" s="3"/>
      <c r="C4427" s="3"/>
      <c r="D4427" s="3"/>
      <c r="F4427" s="3"/>
      <c r="G4427" s="10"/>
    </row>
    <row r="4428" spans="1:7">
      <c r="A4428" s="3"/>
      <c r="B4428" s="3"/>
      <c r="C4428" s="3"/>
      <c r="D4428" s="3"/>
      <c r="F4428" s="3"/>
      <c r="G4428" s="10"/>
    </row>
    <row r="4430" spans="1:7">
      <c r="A4430" s="10"/>
    </row>
    <row r="4432" spans="1:7">
      <c r="A4432" s="3"/>
    </row>
    <row r="4433" spans="1:6">
      <c r="A4433" s="2"/>
      <c r="B4433" s="3"/>
    </row>
    <row r="4435" spans="1:6">
      <c r="B4435" s="3"/>
      <c r="D4435" s="3"/>
      <c r="F4435" s="10"/>
    </row>
    <row r="4436" spans="1:6">
      <c r="B4436" s="3"/>
      <c r="F4436" s="10"/>
    </row>
    <row r="4437" spans="1:6">
      <c r="F4437" s="10"/>
    </row>
    <row r="4438" spans="1:6">
      <c r="A4438" s="2"/>
      <c r="C4438" s="3"/>
    </row>
    <row r="4439" spans="1:6">
      <c r="F4439" s="10"/>
    </row>
    <row r="4440" spans="1:6">
      <c r="A4440" s="2"/>
      <c r="D4440" s="3"/>
    </row>
    <row r="4441" spans="1:6">
      <c r="A4441" s="3"/>
      <c r="B4441" s="3"/>
      <c r="C4441" s="3"/>
      <c r="D4441" s="3"/>
      <c r="E4441" s="3"/>
      <c r="F4441" s="10"/>
    </row>
    <row r="4443" spans="1:6">
      <c r="A4443" s="3"/>
    </row>
    <row r="4444" spans="1:6">
      <c r="A4444" s="2"/>
      <c r="B4444" s="3"/>
    </row>
    <row r="4445" spans="1:6">
      <c r="A4445" s="3"/>
      <c r="B4445" s="3"/>
    </row>
    <row r="4446" spans="1:6">
      <c r="A4446" s="3"/>
    </row>
    <row r="4448" spans="1:6">
      <c r="A4448" s="3"/>
    </row>
    <row r="4449" spans="1:3">
      <c r="A4449" s="10"/>
    </row>
    <row r="4451" spans="1:3">
      <c r="A4451" s="3"/>
    </row>
    <row r="4452" spans="1:3">
      <c r="A4452" s="2"/>
      <c r="B4452" s="3"/>
    </row>
    <row r="4453" spans="1:3">
      <c r="C4453" s="10"/>
    </row>
    <row r="4454" spans="1:3">
      <c r="A4454" s="2"/>
      <c r="B4454" s="3"/>
    </row>
    <row r="4456" spans="1:3">
      <c r="A4456" s="3"/>
    </row>
    <row r="4457" spans="1:3">
      <c r="A4457" s="3"/>
    </row>
    <row r="4458" spans="1:3">
      <c r="A4458" s="3"/>
    </row>
    <row r="4459" spans="1:3">
      <c r="A4459" s="3"/>
    </row>
    <row r="4460" spans="1:3">
      <c r="A4460" s="9"/>
    </row>
    <row r="4461" spans="1:3">
      <c r="A4461" s="9"/>
    </row>
    <row r="4463" spans="1:3">
      <c r="A4463" s="3"/>
    </row>
    <row r="4464" spans="1:3">
      <c r="A4464" s="2"/>
      <c r="B4464" s="3"/>
    </row>
    <row r="4466" spans="1:6">
      <c r="A4466" s="3"/>
      <c r="B4466" s="3"/>
      <c r="C4466" s="3"/>
      <c r="D4466" s="3"/>
      <c r="E4466" s="7"/>
      <c r="F4466" s="10"/>
    </row>
    <row r="4468" spans="1:6">
      <c r="A4468" s="3"/>
    </row>
    <row r="4470" spans="1:6">
      <c r="A4470" s="3"/>
    </row>
    <row r="4472" spans="1:6">
      <c r="A4472" s="2"/>
    </row>
    <row r="4473" spans="1:6">
      <c r="A4473" s="2"/>
    </row>
    <row r="4475" spans="1:6">
      <c r="A4475" s="2"/>
      <c r="B4475" s="3"/>
    </row>
    <row r="4477" spans="1:6">
      <c r="A4477" s="10"/>
    </row>
    <row r="4479" spans="1:6">
      <c r="A4479" s="3"/>
    </row>
    <row r="4480" spans="1:6">
      <c r="A4480" s="2"/>
      <c r="B4480" s="3"/>
    </row>
    <row r="4481" spans="1:7">
      <c r="A4481" s="3"/>
    </row>
    <row r="4482" spans="1:7">
      <c r="A4482" s="3"/>
      <c r="B4482" s="3"/>
    </row>
    <row r="4484" spans="1:7">
      <c r="A4484" s="3"/>
    </row>
    <row r="4486" spans="1:7">
      <c r="A4486" s="10"/>
    </row>
    <row r="4488" spans="1:7">
      <c r="A4488" s="2"/>
      <c r="D4488" s="3"/>
    </row>
    <row r="4489" spans="1:7">
      <c r="G4489" s="10"/>
    </row>
    <row r="4490" spans="1:7">
      <c r="A4490" s="2"/>
      <c r="E4490" s="3"/>
    </row>
    <row r="4491" spans="1:7">
      <c r="G4491" s="9"/>
    </row>
    <row r="4492" spans="1:7">
      <c r="A4492" s="8"/>
      <c r="C4492" s="2"/>
    </row>
    <row r="4493" spans="1:7">
      <c r="B4493" s="3"/>
    </row>
    <row r="4494" spans="1:7">
      <c r="B4494" s="3"/>
    </row>
    <row r="4495" spans="1:7">
      <c r="C4495" s="3"/>
      <c r="D4495" s="3"/>
      <c r="E4495" s="3"/>
    </row>
    <row r="4496" spans="1:7">
      <c r="B4496" s="3"/>
      <c r="C4496" s="3"/>
      <c r="D4496" s="3"/>
      <c r="E4496" s="3"/>
    </row>
    <row r="4497" spans="1:7">
      <c r="C4497" s="3"/>
      <c r="D4497" s="3"/>
      <c r="E4497" s="3"/>
      <c r="F4497" s="3"/>
    </row>
    <row r="4498" spans="1:7">
      <c r="B4498" s="3"/>
      <c r="C4498" s="3"/>
      <c r="D4498" s="3"/>
      <c r="E4498" s="3"/>
      <c r="F4498" s="3"/>
    </row>
    <row r="4499" spans="1:7">
      <c r="A4499" s="2"/>
      <c r="D4499" s="3"/>
    </row>
    <row r="4500" spans="1:7">
      <c r="C4500" s="3"/>
      <c r="G4500" s="3"/>
    </row>
    <row r="4501" spans="1:7">
      <c r="C4501" s="3"/>
      <c r="G4501" s="3"/>
    </row>
    <row r="4502" spans="1:7">
      <c r="G4502" s="3"/>
    </row>
    <row r="4503" spans="1:7">
      <c r="G4503" s="3"/>
    </row>
    <row r="4504" spans="1:7">
      <c r="G4504" s="9"/>
    </row>
    <row r="4505" spans="1:7">
      <c r="A4505" s="2"/>
      <c r="E4505" s="3"/>
    </row>
    <row r="4507" spans="1:7">
      <c r="A4507" s="3"/>
      <c r="B4507" s="9"/>
    </row>
    <row r="4508" spans="1:7">
      <c r="A4508" s="3"/>
    </row>
    <row r="4510" spans="1:7">
      <c r="A4510" s="3"/>
    </row>
    <row r="4511" spans="1:7">
      <c r="A4511" s="2"/>
      <c r="B4511" s="3"/>
    </row>
    <row r="4512" spans="1:7">
      <c r="D4512" s="9"/>
    </row>
    <row r="4513" spans="1:4">
      <c r="A4513" s="2"/>
      <c r="B4513" s="3"/>
    </row>
    <row r="4514" spans="1:4">
      <c r="A4514" s="3"/>
      <c r="B4514" s="3"/>
      <c r="C4514" s="3"/>
    </row>
    <row r="4515" spans="1:4">
      <c r="A4515" s="3"/>
      <c r="B4515" s="3"/>
      <c r="C4515" s="3"/>
      <c r="D4515" s="9"/>
    </row>
    <row r="4517" spans="1:4">
      <c r="A4517" s="3"/>
    </row>
    <row r="4519" spans="1:4">
      <c r="A4519" s="3"/>
    </row>
    <row r="4521" spans="1:4">
      <c r="A4521" s="2"/>
    </row>
    <row r="4522" spans="1:4">
      <c r="A4522" s="2"/>
    </row>
    <row r="4523" spans="1:4">
      <c r="A4523" s="2"/>
    </row>
    <row r="4525" spans="1:4">
      <c r="A4525" s="2"/>
    </row>
    <row r="4527" spans="1:4">
      <c r="A4527" s="6"/>
      <c r="B4527" s="2"/>
    </row>
    <row r="4529" spans="1:6">
      <c r="A4529" s="3"/>
    </row>
    <row r="4530" spans="1:6">
      <c r="A4530" s="2"/>
      <c r="B4530" s="3"/>
    </row>
    <row r="4531" spans="1:6">
      <c r="A4531" s="10"/>
    </row>
    <row r="4533" spans="1:6">
      <c r="A4533" s="3"/>
    </row>
    <row r="4534" spans="1:6">
      <c r="A4534" s="2"/>
      <c r="B4534" s="3"/>
    </row>
    <row r="4536" spans="1:6">
      <c r="D4536" s="3"/>
      <c r="E4536" s="3"/>
      <c r="F4536" s="10"/>
    </row>
    <row r="4537" spans="1:6">
      <c r="B4537" s="3"/>
      <c r="D4537" s="3"/>
      <c r="E4537" s="3"/>
      <c r="F4537" s="10"/>
    </row>
    <row r="4538" spans="1:6">
      <c r="F4538" s="2"/>
    </row>
    <row r="4539" spans="1:6">
      <c r="D4539" s="3"/>
    </row>
    <row r="4540" spans="1:6">
      <c r="A4540" s="2"/>
      <c r="D4540" s="3"/>
    </row>
    <row r="4541" spans="1:6">
      <c r="A4541" s="2"/>
    </row>
    <row r="4542" spans="1:6">
      <c r="C4542" s="3"/>
      <c r="D4542" s="3"/>
      <c r="E4542" s="7"/>
      <c r="F4542" s="10"/>
    </row>
    <row r="4543" spans="1:6">
      <c r="A4543" s="2"/>
    </row>
    <row r="4544" spans="1:6">
      <c r="C4544" s="3"/>
      <c r="D4544" s="3"/>
      <c r="E4544" s="7"/>
      <c r="F4544" s="10"/>
    </row>
    <row r="4545" spans="1:7">
      <c r="A4545" s="2"/>
      <c r="C4545" s="3"/>
      <c r="D4545" s="3"/>
      <c r="E4545" s="3"/>
      <c r="F4545" s="10"/>
    </row>
    <row r="4546" spans="1:7">
      <c r="A4546" s="2"/>
    </row>
    <row r="4547" spans="1:7">
      <c r="F4547" s="10"/>
    </row>
    <row r="4548" spans="1:7">
      <c r="A4548" s="2"/>
      <c r="F4548" s="10"/>
    </row>
    <row r="4550" spans="1:7">
      <c r="A4550" s="3"/>
    </row>
    <row r="4552" spans="1:7">
      <c r="A4552" s="3"/>
    </row>
    <row r="4554" spans="1:7">
      <c r="A4554" s="2"/>
    </row>
    <row r="4555" spans="1:7">
      <c r="A4555" s="2"/>
    </row>
    <row r="4556" spans="1:7">
      <c r="A4556" s="2"/>
    </row>
    <row r="4558" spans="1:7">
      <c r="E4558" s="2"/>
      <c r="F4558" s="10"/>
      <c r="G4558" s="9"/>
    </row>
    <row r="4559" spans="1:7">
      <c r="A4559" s="2"/>
      <c r="C4559" s="3"/>
    </row>
    <row r="4560" spans="1:7">
      <c r="F4560" s="10"/>
      <c r="G4560" s="9"/>
    </row>
    <row r="4561" spans="1:7">
      <c r="A4561" s="2"/>
      <c r="C4561" s="3"/>
    </row>
    <row r="4562" spans="1:7">
      <c r="A4562" s="2"/>
    </row>
    <row r="4563" spans="1:7">
      <c r="B4563" s="2"/>
      <c r="C4563" s="3"/>
      <c r="D4563" s="3"/>
      <c r="E4563" s="7"/>
      <c r="F4563" s="10"/>
      <c r="G4563" s="9"/>
    </row>
    <row r="4564" spans="1:7">
      <c r="B4564" s="2"/>
      <c r="C4564" s="3"/>
      <c r="D4564" s="3"/>
      <c r="E4564" s="7"/>
      <c r="F4564" s="10"/>
      <c r="G4564" s="9"/>
    </row>
    <row r="4565" spans="1:7">
      <c r="A4565" s="2"/>
    </row>
    <row r="4566" spans="1:7">
      <c r="F4566" s="10"/>
      <c r="G4566" s="9"/>
    </row>
    <row r="4567" spans="1:7">
      <c r="A4567" s="2"/>
      <c r="F4567" s="10"/>
      <c r="G4567" s="9"/>
    </row>
    <row r="4568" spans="1:7">
      <c r="E4568" s="2"/>
      <c r="F4568" s="10"/>
      <c r="G4568" s="9"/>
    </row>
    <row r="4569" spans="1:7">
      <c r="A4569" s="2"/>
      <c r="B4569" s="3"/>
    </row>
    <row r="4570" spans="1:7">
      <c r="F4570" s="10"/>
      <c r="G4570" s="9"/>
    </row>
    <row r="4571" spans="1:7">
      <c r="C4571" s="3"/>
    </row>
    <row r="4572" spans="1:7">
      <c r="A4572" s="2"/>
    </row>
    <row r="4573" spans="1:7">
      <c r="A4573" s="2"/>
      <c r="D4573" s="3"/>
      <c r="F4573" s="10"/>
      <c r="G4573" s="9"/>
    </row>
    <row r="4574" spans="1:7">
      <c r="A4574" s="2"/>
      <c r="D4574" s="3"/>
      <c r="F4574" s="10"/>
      <c r="G4574" s="9"/>
    </row>
    <row r="4575" spans="1:7">
      <c r="A4575" s="2"/>
      <c r="D4575" s="3"/>
      <c r="F4575" s="10"/>
      <c r="G4575" s="9"/>
    </row>
    <row r="4576" spans="1:7">
      <c r="E4576" s="2"/>
      <c r="F4576" s="10"/>
      <c r="G4576" s="9"/>
    </row>
    <row r="4577" spans="1:7">
      <c r="A4577" s="2"/>
      <c r="C4577" s="3"/>
    </row>
    <row r="4578" spans="1:7">
      <c r="B4578" s="3"/>
      <c r="C4578" s="3"/>
      <c r="D4578" s="3"/>
      <c r="F4578" s="10"/>
      <c r="G4578" s="9"/>
    </row>
    <row r="4579" spans="1:7">
      <c r="D4579" s="3"/>
    </row>
    <row r="4580" spans="1:7">
      <c r="A4580" s="2"/>
      <c r="D4580" s="3"/>
    </row>
    <row r="4581" spans="1:7">
      <c r="B4581" s="3"/>
      <c r="C4581" s="3"/>
      <c r="E4581" s="3"/>
      <c r="F4581" s="10"/>
    </row>
    <row r="4582" spans="1:7">
      <c r="D4582" s="3"/>
    </row>
    <row r="4583" spans="1:7">
      <c r="A4583" s="2"/>
      <c r="D4583" s="3"/>
    </row>
    <row r="4584" spans="1:7">
      <c r="B4584" s="3"/>
      <c r="C4584" s="3"/>
      <c r="F4584" s="10"/>
    </row>
    <row r="4585" spans="1:7">
      <c r="B4585" s="3"/>
      <c r="C4585" s="3"/>
      <c r="F4585" s="10"/>
    </row>
    <row r="4586" spans="1:7">
      <c r="B4586" s="3"/>
      <c r="C4586" s="7"/>
      <c r="F4586" s="10"/>
    </row>
    <row r="4587" spans="1:7">
      <c r="F4587" s="10"/>
    </row>
    <row r="4588" spans="1:7">
      <c r="D4588" s="3"/>
    </row>
    <row r="4589" spans="1:7">
      <c r="A4589" s="2"/>
      <c r="D4589" s="3"/>
    </row>
    <row r="4590" spans="1:7">
      <c r="C4590" s="3"/>
      <c r="D4590" s="3"/>
      <c r="F4590" s="10"/>
    </row>
    <row r="4591" spans="1:7">
      <c r="F4591" s="10"/>
    </row>
    <row r="4592" spans="1:7">
      <c r="A4592" s="2"/>
      <c r="C4592" s="3"/>
    </row>
    <row r="4593" spans="1:6">
      <c r="F4593" s="10"/>
    </row>
    <row r="4594" spans="1:6">
      <c r="A4594" s="2"/>
      <c r="D4594" s="3"/>
    </row>
    <row r="4595" spans="1:6">
      <c r="C4595" s="3"/>
      <c r="D4595" s="7"/>
      <c r="F4595" s="10"/>
    </row>
    <row r="4596" spans="1:6">
      <c r="D4596" s="3"/>
    </row>
    <row r="4597" spans="1:6">
      <c r="A4597" s="2"/>
      <c r="B4597" s="3"/>
    </row>
    <row r="4599" spans="1:6">
      <c r="A4599" s="3"/>
    </row>
    <row r="4601" spans="1:6">
      <c r="A4601" s="3"/>
    </row>
    <row r="4603" spans="1:6">
      <c r="A4603" s="2"/>
    </row>
    <row r="4604" spans="1:6">
      <c r="A4604" s="2"/>
    </row>
    <row r="4605" spans="1:6">
      <c r="A4605" s="2"/>
    </row>
    <row r="4607" spans="1:6">
      <c r="E4607" s="2"/>
      <c r="F4607" s="10"/>
    </row>
    <row r="4608" spans="1:6">
      <c r="E4608" s="3"/>
    </row>
    <row r="4609" spans="1:6">
      <c r="A4609" s="2"/>
      <c r="D4609" s="3"/>
    </row>
    <row r="4610" spans="1:6">
      <c r="E4610" s="2"/>
      <c r="F4610" s="10"/>
    </row>
    <row r="4611" spans="1:6">
      <c r="E4611" s="3"/>
    </row>
    <row r="4612" spans="1:6">
      <c r="A4612" s="2"/>
      <c r="C4612" s="3"/>
    </row>
    <row r="4613" spans="1:6">
      <c r="E4613" s="2"/>
      <c r="F4613" s="10"/>
    </row>
    <row r="4614" spans="1:6">
      <c r="E4614" s="3"/>
    </row>
    <row r="4615" spans="1:6">
      <c r="A4615" s="2"/>
      <c r="C4615" s="3"/>
    </row>
    <row r="4616" spans="1:6">
      <c r="B4616" s="2"/>
      <c r="C4616" s="2"/>
      <c r="D4616" s="2"/>
      <c r="E4616" s="2"/>
      <c r="F4616" s="10"/>
    </row>
    <row r="4617" spans="1:6">
      <c r="A4617" s="2"/>
      <c r="D4617" s="3"/>
    </row>
    <row r="4619" spans="1:6">
      <c r="A4619" s="10"/>
    </row>
    <row r="4621" spans="1:6">
      <c r="A4621" s="2"/>
      <c r="B4621" s="3"/>
    </row>
    <row r="4622" spans="1:6">
      <c r="A4622" s="3"/>
    </row>
    <row r="4623" spans="1:6">
      <c r="A4623" s="10"/>
    </row>
    <row r="4625" spans="1:5">
      <c r="A4625" s="2"/>
      <c r="B4625" s="3"/>
    </row>
    <row r="4626" spans="1:5">
      <c r="B4626" s="3"/>
      <c r="C4626" s="3"/>
      <c r="D4626" s="3"/>
      <c r="E4626" s="10"/>
    </row>
    <row r="4627" spans="1:5">
      <c r="A4627" s="2"/>
      <c r="B4627" s="3"/>
    </row>
    <row r="4629" spans="1:5">
      <c r="A4629" s="10"/>
    </row>
    <row r="4631" spans="1:5">
      <c r="A4631" s="3"/>
    </row>
    <row r="4632" spans="1:5">
      <c r="A4632" s="2"/>
      <c r="B4632" s="3"/>
    </row>
    <row r="4634" spans="1:5">
      <c r="A4634" s="3"/>
      <c r="B4634" s="3"/>
      <c r="C4634" s="3"/>
      <c r="D4634" s="3"/>
      <c r="E4634" s="9"/>
    </row>
    <row r="4636" spans="1:5">
      <c r="A4636" s="9"/>
    </row>
    <row r="4638" spans="1:5">
      <c r="A4638" s="3"/>
    </row>
    <row r="4639" spans="1:5">
      <c r="A4639" s="2"/>
      <c r="B4639" s="3"/>
    </row>
    <row r="4640" spans="1:5">
      <c r="A4640" s="10"/>
    </row>
    <row r="4642" spans="1:6">
      <c r="A4642" s="2"/>
    </row>
    <row r="4644" spans="1:6">
      <c r="A4644" s="3"/>
    </row>
    <row r="4645" spans="1:6">
      <c r="A4645" s="2"/>
      <c r="B4645" s="3"/>
    </row>
    <row r="4647" spans="1:6">
      <c r="A4647" s="3"/>
    </row>
    <row r="4649" spans="1:6">
      <c r="A4649" s="3"/>
    </row>
    <row r="4651" spans="1:6">
      <c r="A4651" s="2"/>
    </row>
    <row r="4652" spans="1:6">
      <c r="A4652" s="2"/>
    </row>
    <row r="4653" spans="1:6">
      <c r="A4653" s="2"/>
    </row>
    <row r="4655" spans="1:6">
      <c r="B4655" s="3"/>
      <c r="C4655" s="3"/>
      <c r="D4655" s="7"/>
      <c r="E4655" s="9"/>
      <c r="F4655" s="9"/>
    </row>
    <row r="4656" spans="1:6">
      <c r="B4656" s="3"/>
      <c r="C4656" s="3"/>
      <c r="D4656" s="7"/>
      <c r="E4656" s="9"/>
      <c r="F4656" s="9"/>
    </row>
    <row r="4657" spans="1:6">
      <c r="E4657" s="9"/>
      <c r="F4657" s="9"/>
    </row>
    <row r="4658" spans="1:6">
      <c r="A4658" s="2"/>
      <c r="C4658" s="3"/>
    </row>
    <row r="4659" spans="1:6">
      <c r="E4659" s="9"/>
      <c r="F4659" s="9"/>
    </row>
    <row r="4660" spans="1:6">
      <c r="A4660" s="2"/>
      <c r="C4660" s="3"/>
    </row>
    <row r="4661" spans="1:6">
      <c r="B4661" s="3"/>
      <c r="C4661" s="3"/>
      <c r="D4661" s="7"/>
      <c r="E4661" s="9"/>
      <c r="F4661" s="9"/>
    </row>
    <row r="4662" spans="1:6">
      <c r="B4662" s="3"/>
      <c r="C4662" s="3"/>
      <c r="D4662" s="7"/>
      <c r="E4662" s="9"/>
      <c r="F4662" s="9"/>
    </row>
    <row r="4663" spans="1:6">
      <c r="E4663" s="9"/>
      <c r="F4663" s="9"/>
    </row>
    <row r="4664" spans="1:6">
      <c r="A4664" s="2"/>
      <c r="B4664" s="3"/>
    </row>
    <row r="4665" spans="1:6">
      <c r="E4665" s="9"/>
      <c r="F4665" s="9"/>
    </row>
    <row r="4666" spans="1:6">
      <c r="C4666" s="2"/>
    </row>
    <row r="4667" spans="1:6">
      <c r="A4667" s="2"/>
      <c r="C4667" s="3"/>
    </row>
    <row r="4668" spans="1:6">
      <c r="E4668" s="3"/>
      <c r="F4668" s="3"/>
    </row>
    <row r="4669" spans="1:6">
      <c r="E4669" s="9"/>
      <c r="F4669" s="9"/>
    </row>
    <row r="4670" spans="1:6">
      <c r="A4670" s="2"/>
      <c r="C4670" s="3"/>
    </row>
    <row r="4671" spans="1:6">
      <c r="E4671" s="3"/>
      <c r="F4671" s="3"/>
    </row>
    <row r="4672" spans="1:6">
      <c r="E4672" s="9"/>
      <c r="F4672" s="9"/>
    </row>
    <row r="4674" spans="1:3">
      <c r="A4674" s="3"/>
    </row>
    <row r="4676" spans="1:3">
      <c r="A4676" s="3"/>
    </row>
    <row r="4678" spans="1:3">
      <c r="A4678" s="2"/>
    </row>
    <row r="4679" spans="1:3">
      <c r="A4679" s="2"/>
    </row>
    <row r="4680" spans="1:3">
      <c r="A4680" s="2"/>
    </row>
    <row r="4682" spans="1:3">
      <c r="A4682" s="2"/>
      <c r="B4682" s="3"/>
    </row>
    <row r="4683" spans="1:3">
      <c r="B4683" s="3"/>
      <c r="C4683" s="3"/>
    </row>
    <row r="4684" spans="1:3">
      <c r="B4684" s="9"/>
      <c r="C4684" s="9"/>
    </row>
    <row r="4685" spans="1:3">
      <c r="A4685" s="2"/>
      <c r="B4685" s="3"/>
    </row>
    <row r="4686" spans="1:3">
      <c r="B4686" s="3"/>
      <c r="C4686" s="3"/>
    </row>
    <row r="4687" spans="1:3">
      <c r="B4687" s="9"/>
      <c r="C4687" s="9"/>
    </row>
    <row r="4688" spans="1:3">
      <c r="A4688" s="2"/>
      <c r="B4688" s="3"/>
    </row>
    <row r="4689" spans="1:3">
      <c r="B4689" s="3"/>
      <c r="C4689" s="3"/>
    </row>
    <row r="4690" spans="1:3">
      <c r="B4690" s="9"/>
      <c r="C4690" s="9"/>
    </row>
    <row r="4691" spans="1:3">
      <c r="A4691" s="2"/>
      <c r="B4691" s="3"/>
    </row>
    <row r="4692" spans="1:3">
      <c r="B4692" s="3"/>
      <c r="C4692" s="3"/>
    </row>
    <row r="4693" spans="1:3">
      <c r="B4693" s="9"/>
      <c r="C4693" s="9"/>
    </row>
    <row r="4694" spans="1:3">
      <c r="A4694" s="2"/>
      <c r="B4694" s="3"/>
    </row>
    <row r="4695" spans="1:3">
      <c r="B4695" s="3"/>
      <c r="C4695" s="3"/>
    </row>
    <row r="4696" spans="1:3">
      <c r="B4696" s="9"/>
      <c r="C4696" s="9"/>
    </row>
    <row r="4697" spans="1:3">
      <c r="A4697" s="2"/>
      <c r="B4697" s="3"/>
    </row>
    <row r="4698" spans="1:3">
      <c r="B4698" s="9"/>
      <c r="C4698" s="9"/>
    </row>
    <row r="4699" spans="1:3">
      <c r="A4699" s="2"/>
      <c r="B4699" s="3"/>
    </row>
    <row r="4700" spans="1:3">
      <c r="B4700" s="3"/>
      <c r="C4700" s="3"/>
    </row>
    <row r="4701" spans="1:3">
      <c r="B4701" s="9"/>
      <c r="C4701" s="9"/>
    </row>
    <row r="4702" spans="1:3">
      <c r="A4702" s="8"/>
      <c r="B4702" s="3"/>
    </row>
    <row r="4703" spans="1:3">
      <c r="B4703" s="3"/>
      <c r="C4703" s="3"/>
    </row>
    <row r="4704" spans="1:3">
      <c r="B4704" s="9"/>
      <c r="C4704" s="9"/>
    </row>
    <row r="4706" spans="1:2">
      <c r="A4706" s="3"/>
    </row>
    <row r="4707" spans="1:2">
      <c r="A4707" s="2"/>
      <c r="B4707" s="3"/>
    </row>
    <row r="4709" spans="1:2">
      <c r="A4709" s="3"/>
    </row>
    <row r="4711" spans="1:2">
      <c r="A4711" s="9"/>
    </row>
    <row r="4713" spans="1:2">
      <c r="A4713" s="2"/>
      <c r="B4713" s="3"/>
    </row>
    <row r="4714" spans="1:2">
      <c r="B4714" s="3"/>
    </row>
    <row r="4715" spans="1:2">
      <c r="B4715" s="9"/>
    </row>
    <row r="4716" spans="1:2">
      <c r="A4716" s="2"/>
      <c r="B4716" s="3"/>
    </row>
    <row r="4717" spans="1:2">
      <c r="B4717" s="3"/>
    </row>
    <row r="4718" spans="1:2">
      <c r="B4718" s="9"/>
    </row>
    <row r="4719" spans="1:2">
      <c r="A4719" s="2"/>
      <c r="B4719" s="3"/>
    </row>
    <row r="4721" spans="1:3">
      <c r="A4721" s="3"/>
    </row>
    <row r="4723" spans="1:3">
      <c r="A4723" s="3"/>
    </row>
    <row r="4725" spans="1:3">
      <c r="A4725" s="2"/>
    </row>
    <row r="4726" spans="1:3">
      <c r="A4726" s="2"/>
    </row>
    <row r="4727" spans="1:3">
      <c r="A4727" s="2"/>
    </row>
    <row r="4729" spans="1:3">
      <c r="A4729" s="3"/>
    </row>
    <row r="4731" spans="1:3">
      <c r="A4731" s="9"/>
    </row>
    <row r="4733" spans="1:3">
      <c r="A4733" s="2"/>
      <c r="B4733" s="3"/>
    </row>
    <row r="4734" spans="1:3">
      <c r="C4734" s="3"/>
    </row>
    <row r="4735" spans="1:3">
      <c r="C4735" s="9"/>
    </row>
    <row r="4736" spans="1:3">
      <c r="A4736" s="2"/>
      <c r="B4736" s="3"/>
    </row>
    <row r="4737" spans="1:3">
      <c r="C4737" s="3"/>
    </row>
    <row r="4738" spans="1:3">
      <c r="C4738" s="9"/>
    </row>
    <row r="4739" spans="1:3">
      <c r="A4739" s="2"/>
      <c r="B4739" s="3"/>
    </row>
    <row r="4740" spans="1:3">
      <c r="C4740" s="3"/>
    </row>
    <row r="4741" spans="1:3">
      <c r="C4741" s="9"/>
    </row>
    <row r="4742" spans="1:3">
      <c r="A4742" s="2"/>
      <c r="B4742" s="3"/>
    </row>
    <row r="4744" spans="1:3">
      <c r="A4744" s="3"/>
      <c r="B4744" s="3"/>
    </row>
    <row r="4745" spans="1:3">
      <c r="A4745" s="3"/>
    </row>
    <row r="4747" spans="1:3">
      <c r="A4747" s="9"/>
    </row>
    <row r="4749" spans="1:3">
      <c r="A4749" s="2"/>
      <c r="B4749" s="3"/>
    </row>
    <row r="4750" spans="1:3">
      <c r="C4750" s="3"/>
    </row>
    <row r="4751" spans="1:3">
      <c r="C4751" s="9"/>
    </row>
    <row r="4752" spans="1:3">
      <c r="A4752" s="2"/>
      <c r="B4752" s="3"/>
    </row>
    <row r="4753" spans="1:4">
      <c r="C4753" s="3"/>
    </row>
    <row r="4754" spans="1:4">
      <c r="C4754" s="9"/>
    </row>
    <row r="4755" spans="1:4">
      <c r="A4755" s="2"/>
      <c r="B4755" s="3"/>
    </row>
    <row r="4757" spans="1:4">
      <c r="A4757" s="3"/>
    </row>
    <row r="4759" spans="1:4">
      <c r="A4759" s="3"/>
    </row>
    <row r="4761" spans="1:4">
      <c r="A4761" s="3"/>
    </row>
    <row r="4763" spans="1:4">
      <c r="A4763" s="2"/>
    </row>
    <row r="4764" spans="1:4">
      <c r="A4764" s="2"/>
    </row>
    <row r="4765" spans="1:4">
      <c r="A4765" s="2"/>
    </row>
    <row r="4767" spans="1:4">
      <c r="C4767" s="9"/>
      <c r="D4767" s="9"/>
    </row>
    <row r="4768" spans="1:4">
      <c r="A4768" s="2"/>
      <c r="B4768" s="3"/>
    </row>
    <row r="4769" spans="1:4">
      <c r="C4769" s="3"/>
      <c r="D4769" s="3"/>
    </row>
    <row r="4770" spans="1:4">
      <c r="C4770" s="9"/>
      <c r="D4770" s="9"/>
    </row>
    <row r="4771" spans="1:4">
      <c r="A4771" s="2"/>
      <c r="B4771" s="3"/>
    </row>
    <row r="4772" spans="1:4">
      <c r="C4772" s="3"/>
      <c r="D4772" s="3"/>
    </row>
    <row r="4773" spans="1:4">
      <c r="C4773" s="9"/>
      <c r="D4773" s="9"/>
    </row>
    <row r="4774" spans="1:4">
      <c r="A4774" s="2"/>
      <c r="B4774" s="3"/>
    </row>
    <row r="4775" spans="1:4">
      <c r="C4775" s="3"/>
      <c r="D4775" s="3"/>
    </row>
    <row r="4776" spans="1:4">
      <c r="C4776" s="9"/>
      <c r="D4776" s="9"/>
    </row>
    <row r="4777" spans="1:4">
      <c r="A4777" s="2"/>
      <c r="B4777" s="3"/>
    </row>
    <row r="4778" spans="1:4">
      <c r="C4778" s="3"/>
      <c r="D4778" s="3"/>
    </row>
    <row r="4779" spans="1:4">
      <c r="C4779" s="9"/>
      <c r="D4779" s="9"/>
    </row>
    <row r="4780" spans="1:4">
      <c r="A4780" s="2"/>
      <c r="B4780" s="3"/>
    </row>
    <row r="4781" spans="1:4">
      <c r="C4781" s="3"/>
      <c r="D4781" s="3"/>
    </row>
    <row r="4782" spans="1:4">
      <c r="C4782" s="9"/>
      <c r="D4782" s="9"/>
    </row>
    <row r="4783" spans="1:4">
      <c r="A4783" s="2"/>
      <c r="B4783" s="3"/>
    </row>
    <row r="4784" spans="1:4">
      <c r="C4784" s="3"/>
      <c r="D4784" s="3"/>
    </row>
    <row r="4785" spans="1:4">
      <c r="C4785" s="9"/>
      <c r="D4785" s="9"/>
    </row>
    <row r="4786" spans="1:4">
      <c r="A4786" s="2"/>
      <c r="B4786" s="3"/>
    </row>
    <row r="4788" spans="1:4">
      <c r="A4788" s="3"/>
    </row>
    <row r="4790" spans="1:4">
      <c r="A4790" s="3"/>
    </row>
    <row r="4792" spans="1:4">
      <c r="A4792" s="2"/>
    </row>
    <row r="4793" spans="1:4">
      <c r="A4793" s="2"/>
    </row>
    <row r="4794" spans="1:4">
      <c r="A4794" s="2"/>
    </row>
    <row r="4796" spans="1:4">
      <c r="A4796" s="3"/>
    </row>
    <row r="4798" spans="1:4">
      <c r="A4798" s="9"/>
    </row>
    <row r="4800" spans="1:4">
      <c r="A4800" s="2"/>
      <c r="B4800" s="3"/>
    </row>
    <row r="4801" spans="1:3">
      <c r="C4801" s="3"/>
    </row>
    <row r="4802" spans="1:3">
      <c r="C4802" s="9"/>
    </row>
    <row r="4803" spans="1:3">
      <c r="A4803" s="2"/>
      <c r="B4803" s="3"/>
    </row>
    <row r="4804" spans="1:3">
      <c r="C4804" s="3"/>
    </row>
    <row r="4805" spans="1:3">
      <c r="C4805" s="9"/>
    </row>
    <row r="4806" spans="1:3">
      <c r="A4806" s="2"/>
      <c r="B4806" s="3"/>
    </row>
    <row r="4807" spans="1:3">
      <c r="C4807" s="3"/>
    </row>
    <row r="4808" spans="1:3">
      <c r="C4808" s="9"/>
    </row>
    <row r="4809" spans="1:3">
      <c r="A4809" s="2"/>
      <c r="B4809" s="3"/>
    </row>
    <row r="4811" spans="1:3">
      <c r="A4811" s="3"/>
    </row>
    <row r="4813" spans="1:3">
      <c r="A4813" s="9"/>
    </row>
    <row r="4815" spans="1:3">
      <c r="A4815" s="3"/>
    </row>
    <row r="4817" spans="1:5">
      <c r="A4817" s="3"/>
    </row>
    <row r="4819" spans="1:5">
      <c r="A4819" s="2"/>
    </row>
    <row r="4820" spans="1:5">
      <c r="A4820" s="2"/>
    </row>
    <row r="4821" spans="1:5">
      <c r="A4821" s="2"/>
    </row>
    <row r="4822" spans="1:5">
      <c r="A4822" s="2"/>
      <c r="C4822" s="3"/>
    </row>
    <row r="4823" spans="1:5">
      <c r="D4823" s="3"/>
    </row>
    <row r="4824" spans="1:5">
      <c r="E4824" s="9"/>
    </row>
    <row r="4825" spans="1:5">
      <c r="A4825" s="2"/>
      <c r="C4825" s="3"/>
    </row>
    <row r="4826" spans="1:5">
      <c r="D4826" s="3"/>
    </row>
    <row r="4827" spans="1:5">
      <c r="E4827" s="9"/>
    </row>
    <row r="4828" spans="1:5">
      <c r="A4828" s="2"/>
      <c r="C4828" s="3"/>
    </row>
    <row r="4829" spans="1:5">
      <c r="D4829" s="3"/>
    </row>
    <row r="4830" spans="1:5">
      <c r="E4830" s="9"/>
    </row>
    <row r="4831" spans="1:5">
      <c r="A4831" s="2"/>
      <c r="B4831" s="3"/>
    </row>
    <row r="4832" spans="1:5">
      <c r="D4832" s="3"/>
    </row>
    <row r="4833" spans="1:5">
      <c r="E4833" s="9"/>
    </row>
    <row r="4834" spans="1:5">
      <c r="A4834" s="2"/>
      <c r="C4834" s="3"/>
    </row>
    <row r="4835" spans="1:5">
      <c r="D4835" s="3"/>
    </row>
    <row r="4836" spans="1:5">
      <c r="E4836" s="9"/>
    </row>
    <row r="4837" spans="1:5">
      <c r="A4837" s="6"/>
      <c r="C4837" s="2"/>
    </row>
    <row r="4838" spans="1:5">
      <c r="A4838" s="8"/>
      <c r="C4838" s="2"/>
    </row>
    <row r="4839" spans="1:5">
      <c r="A4839" s="2"/>
      <c r="D4839" s="3"/>
    </row>
    <row r="4840" spans="1:5">
      <c r="D4840" s="3"/>
    </row>
    <row r="4841" spans="1:5">
      <c r="D4841" s="3"/>
    </row>
    <row r="4842" spans="1:5">
      <c r="E4842" s="9"/>
    </row>
    <row r="4843" spans="1:5">
      <c r="A4843" s="2"/>
      <c r="C4843" s="3"/>
    </row>
    <row r="4844" spans="1:5">
      <c r="C4844" s="3"/>
    </row>
    <row r="4845" spans="1:5">
      <c r="C4845" s="3"/>
    </row>
    <row r="4846" spans="1:5">
      <c r="C4846" s="3"/>
      <c r="D4846" s="3"/>
      <c r="E4846" s="9"/>
    </row>
    <row r="4847" spans="1:5">
      <c r="A4847" s="2"/>
      <c r="D4847" s="3"/>
    </row>
    <row r="4848" spans="1:5">
      <c r="C4848" s="3"/>
    </row>
    <row r="4849" spans="1:5">
      <c r="A4849" s="3"/>
      <c r="C4849" s="3"/>
    </row>
    <row r="4850" spans="1:5">
      <c r="A4850" s="3"/>
      <c r="B4850" s="3"/>
      <c r="C4850" s="3"/>
      <c r="D4850" s="3"/>
      <c r="E4850" s="9"/>
    </row>
    <row r="4852" spans="1:5">
      <c r="A4852" s="3"/>
    </row>
    <row r="4854" spans="1:5">
      <c r="A4854" s="3"/>
    </row>
    <row r="4856" spans="1:5">
      <c r="A4856" s="2"/>
    </row>
    <row r="4857" spans="1:5">
      <c r="A4857" s="2"/>
    </row>
    <row r="4858" spans="1:5">
      <c r="A4858" s="2"/>
    </row>
    <row r="4860" spans="1:5">
      <c r="A4860" s="8"/>
      <c r="B4860" s="2"/>
    </row>
    <row r="4861" spans="1:5">
      <c r="B4861" s="3"/>
    </row>
    <row r="4862" spans="1:5">
      <c r="B4862" s="3"/>
      <c r="C4862" s="3"/>
    </row>
    <row r="4863" spans="1:5">
      <c r="B4863" s="3"/>
      <c r="C4863" s="3"/>
    </row>
    <row r="4864" spans="1:5">
      <c r="B4864" s="3"/>
      <c r="C4864" s="3"/>
    </row>
    <row r="4865" spans="1:4">
      <c r="B4865" s="3"/>
      <c r="C4865" s="3"/>
    </row>
    <row r="4866" spans="1:4">
      <c r="B4866" s="3"/>
      <c r="C4866" s="3"/>
    </row>
    <row r="4867" spans="1:4">
      <c r="B4867" s="3"/>
      <c r="C4867" s="3"/>
    </row>
    <row r="4868" spans="1:4">
      <c r="C4868" s="3"/>
      <c r="D4868" s="3"/>
    </row>
    <row r="4869" spans="1:4">
      <c r="B4869" s="3"/>
      <c r="D4869" s="3"/>
    </row>
    <row r="4870" spans="1:4">
      <c r="B4870" s="3"/>
      <c r="D4870" s="3"/>
    </row>
    <row r="4871" spans="1:4">
      <c r="B4871" s="3"/>
      <c r="D4871" s="3"/>
    </row>
    <row r="4873" spans="1:4">
      <c r="A4873" s="3"/>
    </row>
    <row r="4875" spans="1:4">
      <c r="A4875" s="3"/>
    </row>
    <row r="4877" spans="1:4">
      <c r="A4877" s="2"/>
    </row>
    <row r="4878" spans="1:4">
      <c r="A4878" s="2"/>
    </row>
    <row r="4879" spans="1:4">
      <c r="A4879" s="2"/>
    </row>
    <row r="4880" spans="1:4">
      <c r="A4880" s="3"/>
    </row>
    <row r="4881" spans="1:2">
      <c r="A4881" s="2"/>
      <c r="B4881" s="3"/>
    </row>
    <row r="4882" spans="1:2">
      <c r="A4882" s="3"/>
    </row>
    <row r="4883" spans="1:2">
      <c r="A4883" s="3"/>
      <c r="B4883" s="3"/>
    </row>
    <row r="4885" spans="1:2">
      <c r="A4885" s="3"/>
      <c r="B4885" s="3"/>
    </row>
    <row r="4886" spans="1:2">
      <c r="A4886" s="3"/>
    </row>
    <row r="4887" spans="1:2">
      <c r="A4887" s="3"/>
      <c r="B4887" s="3"/>
    </row>
    <row r="4888" spans="1:2">
      <c r="A4888" s="3"/>
    </row>
    <row r="4889" spans="1:2">
      <c r="A4889" s="3"/>
      <c r="B4889" s="3"/>
    </row>
    <row r="4890" spans="1:2">
      <c r="A4890" s="3"/>
    </row>
    <row r="4892" spans="1:2">
      <c r="A4892" s="9"/>
    </row>
    <row r="4894" spans="1:2">
      <c r="A4894" s="3"/>
    </row>
    <row r="4895" spans="1:2">
      <c r="A4895" s="2"/>
      <c r="B4895" s="3"/>
    </row>
    <row r="4896" spans="1:2">
      <c r="A4896" s="3"/>
      <c r="B4896" s="3"/>
    </row>
    <row r="4897" spans="1:2">
      <c r="A4897" s="3"/>
    </row>
    <row r="4898" spans="1:2">
      <c r="A4898" s="3"/>
      <c r="B4898" s="3"/>
    </row>
    <row r="4899" spans="1:2">
      <c r="A4899" s="3"/>
    </row>
    <row r="4900" spans="1:2">
      <c r="A4900" s="3"/>
      <c r="B4900" s="3"/>
    </row>
    <row r="4901" spans="1:2">
      <c r="A4901" s="3"/>
    </row>
    <row r="4902" spans="1:2">
      <c r="A4902" s="3"/>
    </row>
    <row r="4903" spans="1:2">
      <c r="A4903" s="3"/>
      <c r="B4903" s="3"/>
    </row>
    <row r="4905" spans="1:2">
      <c r="A4905" s="9"/>
    </row>
    <row r="4907" spans="1:2">
      <c r="A4907" s="2"/>
      <c r="B4907" s="3"/>
    </row>
    <row r="4909" spans="1:2">
      <c r="A4909" s="3"/>
      <c r="B4909" s="3"/>
    </row>
    <row r="4910" spans="1:2">
      <c r="A4910" s="3"/>
    </row>
    <row r="4911" spans="1:2">
      <c r="A4911" s="3"/>
      <c r="B4911" s="3"/>
    </row>
    <row r="4912" spans="1:2">
      <c r="A4912" s="3"/>
    </row>
    <row r="4913" spans="1:2">
      <c r="A4913" s="3"/>
    </row>
    <row r="4914" spans="1:2">
      <c r="A4914" s="3"/>
      <c r="B4914" s="3"/>
    </row>
    <row r="4916" spans="1:2">
      <c r="A4916" s="3"/>
      <c r="B4916" s="3"/>
    </row>
    <row r="4917" spans="1:2">
      <c r="A4917" s="3"/>
    </row>
    <row r="4919" spans="1:2">
      <c r="A4919" s="9"/>
    </row>
    <row r="4921" spans="1:2">
      <c r="A4921" s="3"/>
    </row>
    <row r="4922" spans="1:2">
      <c r="A4922" s="2"/>
      <c r="B4922" s="3"/>
    </row>
    <row r="4923" spans="1:2">
      <c r="A4923" s="3"/>
      <c r="B4923" s="3"/>
    </row>
    <row r="4924" spans="1:2">
      <c r="A4924" s="3"/>
    </row>
    <row r="4925" spans="1:2">
      <c r="A4925" s="3"/>
    </row>
    <row r="4926" spans="1:2">
      <c r="A4926" s="3"/>
      <c r="B4926" s="3"/>
    </row>
    <row r="4928" spans="1:2">
      <c r="A4928" s="3"/>
    </row>
    <row r="4930" spans="1:3">
      <c r="A4930" s="9"/>
    </row>
    <row r="4932" spans="1:3">
      <c r="A4932" s="2"/>
      <c r="B4932" s="3"/>
    </row>
    <row r="4933" spans="1:3">
      <c r="C4933" s="9"/>
    </row>
    <row r="4934" spans="1:3">
      <c r="A4934" s="2"/>
      <c r="B4934" s="3"/>
    </row>
    <row r="4936" spans="1:3">
      <c r="A4936" s="3"/>
      <c r="B4936" s="3"/>
    </row>
    <row r="4937" spans="1:3">
      <c r="A4937" s="3"/>
    </row>
    <row r="4938" spans="1:3">
      <c r="A4938" s="3"/>
    </row>
    <row r="4939" spans="1:3">
      <c r="A4939" s="3"/>
      <c r="B4939" s="3"/>
    </row>
    <row r="4941" spans="1:3">
      <c r="A4941" s="9"/>
    </row>
    <row r="4943" spans="1:3">
      <c r="A4943" s="3"/>
    </row>
    <row r="4944" spans="1:3">
      <c r="A4944" s="3"/>
    </row>
    <row r="4945" spans="1:2">
      <c r="A4945" s="3"/>
      <c r="B4945" s="3"/>
    </row>
    <row r="4946" spans="1:2">
      <c r="A4946" s="3"/>
    </row>
    <row r="4947" spans="1:2">
      <c r="A4947" s="3"/>
    </row>
    <row r="4949" spans="1:2">
      <c r="A4949" s="9"/>
    </row>
    <row r="4951" spans="1:2">
      <c r="A4951" s="9"/>
    </row>
    <row r="4953" spans="1:2">
      <c r="A4953" s="3"/>
    </row>
    <row r="4955" spans="1:2">
      <c r="A4955" s="3"/>
    </row>
    <row r="4957" spans="1:2">
      <c r="A4957" s="2"/>
    </row>
    <row r="4958" spans="1:2">
      <c r="A4958" s="2"/>
    </row>
    <row r="4959" spans="1:2">
      <c r="A4959" s="2"/>
    </row>
    <row r="4961" spans="1:2">
      <c r="A4961" s="3"/>
      <c r="B4961" s="3"/>
    </row>
    <row r="4962" spans="1:2">
      <c r="A4962" s="3"/>
    </row>
    <row r="4963" spans="1:2">
      <c r="A4963" s="3"/>
      <c r="B4963" s="3"/>
    </row>
    <row r="4964" spans="1:2">
      <c r="A4964" s="3"/>
    </row>
    <row r="4965" spans="1:2">
      <c r="A4965" s="3"/>
    </row>
    <row r="4966" spans="1:2">
      <c r="A4966" s="3"/>
    </row>
    <row r="4968" spans="1:2">
      <c r="A4968" s="9"/>
    </row>
    <row r="4970" spans="1:2">
      <c r="A4970" s="8"/>
      <c r="B4970" s="2"/>
    </row>
    <row r="4971" spans="1:2">
      <c r="A4971" s="3"/>
    </row>
    <row r="4972" spans="1:2">
      <c r="A4972" s="2"/>
      <c r="B4972" s="3"/>
    </row>
    <row r="4974" spans="1:2">
      <c r="A4974" s="3"/>
    </row>
    <row r="4975" spans="1:2">
      <c r="A4975" s="3"/>
    </row>
    <row r="4976" spans="1:2">
      <c r="A4976" s="3"/>
    </row>
    <row r="4977" spans="1:2">
      <c r="A4977" s="3"/>
      <c r="B4977" s="3"/>
    </row>
    <row r="4978" spans="1:2">
      <c r="A4978" s="3"/>
    </row>
    <row r="4980" spans="1:2">
      <c r="A4980" s="9"/>
    </row>
    <row r="4982" spans="1:2">
      <c r="A4982" s="2"/>
      <c r="B4982" s="3"/>
    </row>
    <row r="4984" spans="1:2">
      <c r="A4984" s="3"/>
    </row>
    <row r="4985" spans="1:2">
      <c r="A4985" s="3"/>
    </row>
    <row r="4986" spans="1:2">
      <c r="A4986" s="3"/>
    </row>
    <row r="4987" spans="1:2">
      <c r="A4987" s="3"/>
      <c r="B4987" s="3"/>
    </row>
    <row r="4988" spans="1:2">
      <c r="A4988" s="3"/>
    </row>
    <row r="4990" spans="1:2">
      <c r="A4990" s="9"/>
    </row>
    <row r="4992" spans="1:2">
      <c r="A4992" s="2"/>
      <c r="B4992" s="3"/>
    </row>
    <row r="4993" spans="1:2">
      <c r="A4993" s="3"/>
    </row>
    <row r="4994" spans="1:2">
      <c r="A4994" s="3"/>
      <c r="B4994" s="3"/>
    </row>
    <row r="4996" spans="1:2">
      <c r="A4996" s="9"/>
    </row>
    <row r="4998" spans="1:2">
      <c r="A4998" s="8"/>
      <c r="B4998" s="2"/>
    </row>
    <row r="4999" spans="1:2">
      <c r="A4999" s="2"/>
      <c r="B4999" s="3"/>
    </row>
    <row r="5001" spans="1:2">
      <c r="A5001" s="3"/>
      <c r="B5001" s="3"/>
    </row>
    <row r="5002" spans="1:2">
      <c r="A5002" s="3"/>
    </row>
    <row r="5003" spans="1:2">
      <c r="A5003" s="3"/>
    </row>
    <row r="5004" spans="1:2">
      <c r="A5004" s="3"/>
      <c r="B5004" s="3"/>
    </row>
    <row r="5006" spans="1:2">
      <c r="A5006" s="3"/>
    </row>
    <row r="5007" spans="1:2">
      <c r="A5007" s="3"/>
    </row>
    <row r="5009" spans="1:6">
      <c r="B5009" s="3"/>
      <c r="C5009" s="3"/>
      <c r="D5009" s="3"/>
      <c r="E5009" s="9"/>
      <c r="F5009" s="9"/>
    </row>
    <row r="5010" spans="1:6">
      <c r="E5010" s="9"/>
    </row>
    <row r="5011" spans="1:6">
      <c r="B5011" s="3"/>
      <c r="C5011" s="3"/>
      <c r="D5011" s="3"/>
      <c r="E5011" s="9"/>
      <c r="F5011" s="9"/>
    </row>
    <row r="5012" spans="1:6">
      <c r="E5012" s="9"/>
    </row>
    <row r="5013" spans="1:6">
      <c r="B5013" s="3"/>
      <c r="C5013" s="3"/>
      <c r="D5013" s="3"/>
      <c r="E5013" s="9"/>
    </row>
    <row r="5014" spans="1:6">
      <c r="B5014" s="3"/>
      <c r="C5014" s="3"/>
      <c r="D5014" s="3"/>
      <c r="E5014" s="9"/>
    </row>
    <row r="5015" spans="1:6">
      <c r="E5015" s="9"/>
    </row>
    <row r="5016" spans="1:6">
      <c r="A5016" s="2"/>
      <c r="B5016" s="3"/>
    </row>
    <row r="5018" spans="1:6">
      <c r="A5018" s="9"/>
    </row>
    <row r="5020" spans="1:6">
      <c r="A5020" s="3"/>
    </row>
    <row r="5022" spans="1:6">
      <c r="A5022" s="3"/>
    </row>
    <row r="5024" spans="1:6">
      <c r="A5024" s="2"/>
    </row>
    <row r="5025" spans="1:4">
      <c r="A5025" s="2"/>
    </row>
    <row r="5026" spans="1:4">
      <c r="A5026" s="2"/>
    </row>
    <row r="5027" spans="1:4">
      <c r="A5027" s="3"/>
    </row>
    <row r="5028" spans="1:4">
      <c r="A5028" s="2"/>
      <c r="B5028" s="3"/>
    </row>
    <row r="5030" spans="1:4">
      <c r="A5030" s="3"/>
      <c r="B5030" s="3"/>
      <c r="C5030" s="9"/>
      <c r="D5030" s="9"/>
    </row>
    <row r="5031" spans="1:4">
      <c r="A5031" s="3"/>
      <c r="B5031" s="9"/>
    </row>
    <row r="5032" spans="1:4">
      <c r="A5032" s="3"/>
      <c r="B5032" s="3"/>
      <c r="C5032" s="9"/>
      <c r="D5032" s="9"/>
    </row>
    <row r="5033" spans="1:4">
      <c r="A5033" s="3"/>
      <c r="B5033" s="9"/>
    </row>
    <row r="5034" spans="1:4">
      <c r="A5034" s="3"/>
      <c r="B5034" s="9"/>
    </row>
    <row r="5035" spans="1:4">
      <c r="A5035" s="3"/>
      <c r="B5035" s="9"/>
    </row>
    <row r="5037" spans="1:4">
      <c r="A5037" s="9"/>
    </row>
    <row r="5039" spans="1:4">
      <c r="A5039" s="3"/>
    </row>
    <row r="5040" spans="1:4">
      <c r="A5040" s="2"/>
    </row>
    <row r="5042" spans="1:6">
      <c r="A5042" s="3"/>
    </row>
    <row r="5043" spans="1:6">
      <c r="A5043" s="3"/>
    </row>
    <row r="5045" spans="1:6">
      <c r="A5045" s="9"/>
    </row>
    <row r="5047" spans="1:6">
      <c r="A5047" s="2"/>
      <c r="B5047" s="3"/>
    </row>
    <row r="5048" spans="1:6">
      <c r="B5048" s="3"/>
      <c r="C5048" s="3"/>
      <c r="D5048" s="3"/>
      <c r="E5048" s="3"/>
      <c r="F5048" s="3"/>
    </row>
    <row r="5049" spans="1:6">
      <c r="B5049" s="3"/>
    </row>
    <row r="5050" spans="1:6">
      <c r="B5050" s="3"/>
      <c r="C5050" s="3"/>
      <c r="D5050" s="3"/>
      <c r="E5050" s="3"/>
      <c r="F5050" s="3"/>
    </row>
    <row r="5051" spans="1:6">
      <c r="B5051" s="3"/>
    </row>
    <row r="5052" spans="1:6">
      <c r="B5052" s="3"/>
      <c r="C5052" s="3"/>
      <c r="D5052" s="3"/>
      <c r="E5052" s="3"/>
      <c r="F5052" s="3"/>
    </row>
    <row r="5053" spans="1:6">
      <c r="B5053" s="3"/>
    </row>
    <row r="5054" spans="1:6">
      <c r="B5054" s="3"/>
      <c r="C5054" s="3"/>
      <c r="D5054" s="3"/>
      <c r="E5054" s="3"/>
      <c r="F5054" s="3"/>
    </row>
    <row r="5055" spans="1:6">
      <c r="A5055" s="3"/>
    </row>
    <row r="5057" spans="1:2">
      <c r="A5057" s="9"/>
    </row>
    <row r="5059" spans="1:2">
      <c r="A5059" s="3"/>
    </row>
    <row r="5060" spans="1:2">
      <c r="A5060" s="2"/>
      <c r="B5060" s="3"/>
    </row>
    <row r="5061" spans="1:2">
      <c r="A5061" s="3"/>
      <c r="B5061" s="3"/>
    </row>
    <row r="5062" spans="1:2">
      <c r="A5062" s="3"/>
    </row>
    <row r="5063" spans="1:2">
      <c r="A5063" s="3"/>
      <c r="B5063" s="3"/>
    </row>
    <row r="5064" spans="1:2">
      <c r="A5064" s="3"/>
    </row>
    <row r="5066" spans="1:2">
      <c r="A5066" s="9"/>
    </row>
    <row r="5068" spans="1:2">
      <c r="A5068" s="2"/>
      <c r="B5068" s="3"/>
    </row>
    <row r="5070" spans="1:2">
      <c r="A5070" s="3"/>
    </row>
    <row r="5071" spans="1:2">
      <c r="A5071" s="3"/>
    </row>
    <row r="5073" spans="1:2">
      <c r="A5073" s="3"/>
    </row>
    <row r="5074" spans="1:2">
      <c r="A5074" s="3"/>
      <c r="B5074" s="3"/>
    </row>
    <row r="5075" spans="1:2">
      <c r="A5075" s="3"/>
    </row>
    <row r="5077" spans="1:2">
      <c r="A5077" s="9"/>
    </row>
    <row r="5079" spans="1:2">
      <c r="A5079" s="8"/>
      <c r="B5079" s="2"/>
    </row>
    <row r="5080" spans="1:2">
      <c r="A5080" s="2"/>
      <c r="B5080" s="3"/>
    </row>
    <row r="5082" spans="1:2">
      <c r="A5082" s="3"/>
      <c r="B5082" s="3"/>
    </row>
    <row r="5083" spans="1:2">
      <c r="A5083" s="3"/>
    </row>
    <row r="5085" spans="1:2">
      <c r="A5085" s="9"/>
    </row>
    <row r="5087" spans="1:2">
      <c r="A5087" s="3"/>
    </row>
    <row r="5089" spans="1:3">
      <c r="A5089" s="3"/>
    </row>
    <row r="5091" spans="1:3">
      <c r="A5091" s="2"/>
    </row>
    <row r="5092" spans="1:3">
      <c r="A5092" s="2"/>
    </row>
    <row r="5093" spans="1:3">
      <c r="A5093" s="2"/>
    </row>
    <row r="5094" spans="1:3">
      <c r="A5094" s="2"/>
      <c r="B5094" s="3"/>
    </row>
    <row r="5095" spans="1:3">
      <c r="C5095" s="3"/>
    </row>
    <row r="5096" spans="1:3">
      <c r="C5096" s="9"/>
    </row>
    <row r="5097" spans="1:3">
      <c r="A5097" s="2"/>
      <c r="B5097" s="3"/>
    </row>
    <row r="5098" spans="1:3">
      <c r="C5098" s="3"/>
    </row>
    <row r="5099" spans="1:3">
      <c r="C5099" s="9"/>
    </row>
    <row r="5100" spans="1:3">
      <c r="A5100" s="2"/>
      <c r="B5100" s="3"/>
    </row>
    <row r="5101" spans="1:3">
      <c r="C5101" s="3"/>
    </row>
    <row r="5102" spans="1:3">
      <c r="C5102" s="9"/>
    </row>
    <row r="5103" spans="1:3">
      <c r="A5103" s="2"/>
      <c r="B5103" s="3"/>
    </row>
    <row r="5105" spans="1:3">
      <c r="A5105" s="3"/>
      <c r="B5105" s="3"/>
    </row>
    <row r="5106" spans="1:3">
      <c r="A5106" s="3"/>
    </row>
    <row r="5108" spans="1:3">
      <c r="A5108" s="9"/>
    </row>
    <row r="5110" spans="1:3">
      <c r="A5110" s="8"/>
      <c r="B5110" s="2"/>
    </row>
    <row r="5111" spans="1:3">
      <c r="A5111" s="2"/>
      <c r="B5111" s="3"/>
    </row>
    <row r="5113" spans="1:3">
      <c r="A5113" s="3"/>
      <c r="B5113" s="3"/>
    </row>
    <row r="5114" spans="1:3">
      <c r="A5114" s="3"/>
    </row>
    <row r="5116" spans="1:3">
      <c r="A5116" s="9"/>
    </row>
    <row r="5118" spans="1:3">
      <c r="A5118" s="2"/>
      <c r="B5118" s="3"/>
    </row>
    <row r="5119" spans="1:3">
      <c r="C5119" s="3"/>
    </row>
    <row r="5120" spans="1:3">
      <c r="C5120" s="9"/>
    </row>
    <row r="5121" spans="1:3">
      <c r="A5121" s="2"/>
      <c r="B5121" s="3"/>
    </row>
    <row r="5122" spans="1:3">
      <c r="C5122" s="3"/>
    </row>
    <row r="5123" spans="1:3">
      <c r="C5123" s="9"/>
    </row>
    <row r="5124" spans="1:3">
      <c r="A5124" s="2"/>
      <c r="B5124" s="3"/>
    </row>
    <row r="5125" spans="1:3">
      <c r="C5125" s="3"/>
    </row>
    <row r="5126" spans="1:3">
      <c r="C5126" s="9"/>
    </row>
    <row r="5127" spans="1:3">
      <c r="A5127" s="2"/>
      <c r="B5127" s="3"/>
    </row>
    <row r="5129" spans="1:3">
      <c r="A5129" s="3"/>
    </row>
    <row r="5131" spans="1:3">
      <c r="A5131" s="9"/>
    </row>
    <row r="5133" spans="1:3">
      <c r="A5133" s="3"/>
    </row>
    <row r="5135" spans="1:3">
      <c r="A5135" s="3"/>
    </row>
    <row r="5137" spans="1:3">
      <c r="A5137" s="2"/>
    </row>
    <row r="5138" spans="1:3">
      <c r="A5138" s="2"/>
    </row>
    <row r="5139" spans="1:3">
      <c r="A5139" s="2"/>
    </row>
    <row r="5140" spans="1:3">
      <c r="A5140" s="2"/>
      <c r="B5140" s="3"/>
    </row>
    <row r="5141" spans="1:3">
      <c r="B5141" s="3"/>
      <c r="C5141" s="3"/>
    </row>
    <row r="5142" spans="1:3">
      <c r="B5142" s="9"/>
      <c r="C5142" s="9"/>
    </row>
    <row r="5143" spans="1:3">
      <c r="A5143" s="2"/>
      <c r="B5143" s="3"/>
    </row>
    <row r="5144" spans="1:3">
      <c r="B5144" s="3"/>
      <c r="C5144" s="3"/>
    </row>
    <row r="5145" spans="1:3">
      <c r="B5145" s="9"/>
      <c r="C5145" s="9"/>
    </row>
    <row r="5146" spans="1:3">
      <c r="A5146" s="2"/>
      <c r="B5146" s="3"/>
    </row>
    <row r="5147" spans="1:3">
      <c r="B5147" s="3"/>
      <c r="C5147" s="3"/>
    </row>
    <row r="5148" spans="1:3">
      <c r="B5148" s="9"/>
      <c r="C5148" s="9"/>
    </row>
    <row r="5149" spans="1:3">
      <c r="A5149" s="2"/>
      <c r="B5149" s="3"/>
    </row>
    <row r="5150" spans="1:3">
      <c r="B5150" s="3"/>
      <c r="C5150" s="3"/>
    </row>
    <row r="5151" spans="1:3">
      <c r="B5151" s="9"/>
      <c r="C5151" s="9"/>
    </row>
    <row r="5152" spans="1:3">
      <c r="A5152" s="8"/>
      <c r="B5152" s="2"/>
    </row>
    <row r="5153" spans="1:3">
      <c r="A5153" s="2"/>
      <c r="B5153" s="3"/>
    </row>
    <row r="5154" spans="1:3">
      <c r="B5154" s="3"/>
      <c r="C5154" s="3"/>
    </row>
    <row r="5155" spans="1:3">
      <c r="B5155" s="9"/>
      <c r="C5155" s="9"/>
    </row>
    <row r="5156" spans="1:3">
      <c r="A5156" s="2"/>
      <c r="B5156" s="3"/>
    </row>
    <row r="5157" spans="1:3">
      <c r="B5157" s="3"/>
      <c r="C5157" s="3"/>
    </row>
    <row r="5158" spans="1:3">
      <c r="B5158" s="9"/>
      <c r="C5158" s="9"/>
    </row>
    <row r="5159" spans="1:3">
      <c r="A5159" s="2"/>
      <c r="B5159" s="3"/>
    </row>
    <row r="5160" spans="1:3">
      <c r="B5160" s="3"/>
      <c r="C5160" s="3"/>
    </row>
    <row r="5161" spans="1:3">
      <c r="B5161" s="9"/>
      <c r="C5161" s="9"/>
    </row>
    <row r="5162" spans="1:3">
      <c r="A5162" s="2"/>
      <c r="B5162" s="3"/>
    </row>
    <row r="5163" spans="1:3">
      <c r="B5163" s="3"/>
      <c r="C5163" s="3"/>
    </row>
    <row r="5164" spans="1:3">
      <c r="B5164" s="9"/>
      <c r="C5164" s="9"/>
    </row>
    <row r="5165" spans="1:3">
      <c r="A5165" s="2"/>
      <c r="B5165" s="3"/>
    </row>
    <row r="5166" spans="1:3">
      <c r="B5166" s="3"/>
      <c r="C5166" s="3"/>
    </row>
    <row r="5167" spans="1:3">
      <c r="B5167" s="9"/>
      <c r="C5167" s="9"/>
    </row>
    <row r="5169" spans="1:3">
      <c r="A5169" s="3"/>
    </row>
    <row r="5171" spans="1:3">
      <c r="A5171" s="3"/>
    </row>
    <row r="5173" spans="1:3">
      <c r="A5173" s="2"/>
    </row>
    <row r="5174" spans="1:3">
      <c r="A5174" s="2"/>
    </row>
    <row r="5175" spans="1:3">
      <c r="A5175" s="2"/>
    </row>
    <row r="5177" spans="1:3">
      <c r="A5177" s="2"/>
      <c r="B5177" s="3"/>
    </row>
    <row r="5178" spans="1:3">
      <c r="C5178" s="3"/>
    </row>
    <row r="5179" spans="1:3">
      <c r="C5179" s="9"/>
    </row>
    <row r="5180" spans="1:3">
      <c r="A5180" s="2"/>
      <c r="B5180" s="3"/>
    </row>
    <row r="5181" spans="1:3">
      <c r="C5181" s="3"/>
    </row>
    <row r="5182" spans="1:3">
      <c r="C5182" s="9"/>
    </row>
    <row r="5183" spans="1:3">
      <c r="A5183" s="2"/>
      <c r="B5183" s="3"/>
    </row>
    <row r="5184" spans="1:3">
      <c r="C5184" s="3"/>
    </row>
    <row r="5185" spans="1:3">
      <c r="C5185" s="9"/>
    </row>
    <row r="5186" spans="1:3">
      <c r="A5186" s="2"/>
      <c r="B5186" s="3"/>
    </row>
    <row r="5188" spans="1:3">
      <c r="A5188" s="3"/>
    </row>
    <row r="5190" spans="1:3">
      <c r="A5190" s="9"/>
    </row>
    <row r="5192" spans="1:3">
      <c r="A5192" s="3"/>
    </row>
    <row r="5194" spans="1:3">
      <c r="A5194" s="3"/>
    </row>
    <row r="5196" spans="1:3">
      <c r="A5196" s="2"/>
    </row>
    <row r="5197" spans="1:3">
      <c r="A5197" s="2"/>
    </row>
    <row r="5198" spans="1:3">
      <c r="A5198" s="2"/>
    </row>
    <row r="5200" spans="1:3">
      <c r="A5200" s="9"/>
    </row>
    <row r="5202" spans="1:3">
      <c r="A5202" s="3"/>
      <c r="B5202" s="3"/>
    </row>
    <row r="5203" spans="1:3">
      <c r="A5203" s="3"/>
    </row>
    <row r="5205" spans="1:3">
      <c r="A5205" s="9"/>
    </row>
    <row r="5207" spans="1:3">
      <c r="A5207" s="9"/>
    </row>
    <row r="5208" spans="1:3">
      <c r="A5208" s="9"/>
    </row>
    <row r="5210" spans="1:3">
      <c r="A5210" s="3"/>
    </row>
    <row r="5211" spans="1:3">
      <c r="A5211" s="2"/>
      <c r="B5211" s="3"/>
    </row>
    <row r="5212" spans="1:3">
      <c r="B5212" s="3"/>
    </row>
    <row r="5213" spans="1:3">
      <c r="A5213" s="2"/>
      <c r="B5213" s="3"/>
    </row>
    <row r="5214" spans="1:3">
      <c r="B5214" s="9"/>
    </row>
    <row r="5216" spans="1:3">
      <c r="C5216" s="9"/>
    </row>
    <row r="5217" spans="1:3">
      <c r="A5217" s="3"/>
      <c r="B5217" s="3"/>
      <c r="C5217" s="9"/>
    </row>
    <row r="5219" spans="1:3">
      <c r="A5219" s="3"/>
    </row>
    <row r="5220" spans="1:3">
      <c r="A5220" s="9"/>
    </row>
    <row r="5222" spans="1:3">
      <c r="A5222" s="3"/>
      <c r="B5222" s="3"/>
    </row>
    <row r="5223" spans="1:3">
      <c r="A5223" s="3"/>
    </row>
    <row r="5224" spans="1:3">
      <c r="A5224" s="9"/>
    </row>
    <row r="5226" spans="1:3">
      <c r="A5226" s="3"/>
      <c r="B5226" s="3"/>
    </row>
    <row r="5227" spans="1:3">
      <c r="A5227" s="3"/>
    </row>
    <row r="5228" spans="1:3">
      <c r="A5228" s="3"/>
    </row>
    <row r="5230" spans="1:3">
      <c r="A5230" s="9"/>
    </row>
    <row r="5232" spans="1:3">
      <c r="A5232" s="3"/>
    </row>
    <row r="5234" spans="1:2">
      <c r="A5234" s="3"/>
    </row>
    <row r="5236" spans="1:2">
      <c r="A5236" s="2"/>
    </row>
    <row r="5237" spans="1:2">
      <c r="A5237" s="2"/>
    </row>
    <row r="5238" spans="1:2">
      <c r="A5238" s="2"/>
    </row>
    <row r="5240" spans="1:2">
      <c r="A5240" s="2"/>
      <c r="B5240" s="3"/>
    </row>
    <row r="5241" spans="1:2">
      <c r="B5241" s="9"/>
    </row>
    <row r="5243" spans="1:2">
      <c r="A5243" s="3"/>
      <c r="B5243" s="3"/>
    </row>
    <row r="5244" spans="1:2">
      <c r="A5244" s="3"/>
      <c r="B5244" s="3"/>
    </row>
    <row r="5245" spans="1:2">
      <c r="B5245" s="9"/>
    </row>
    <row r="5247" spans="1:2">
      <c r="A5247" s="3"/>
      <c r="B5247" s="3"/>
    </row>
    <row r="5248" spans="1:2">
      <c r="A5248" s="3"/>
      <c r="B5248" s="3"/>
    </row>
    <row r="5249" spans="1:3">
      <c r="B5249" s="9"/>
    </row>
    <row r="5251" spans="1:3">
      <c r="A5251" s="3"/>
      <c r="B5251" s="3"/>
    </row>
    <row r="5252" spans="1:3">
      <c r="A5252" s="3"/>
      <c r="B5252" s="3"/>
    </row>
    <row r="5254" spans="1:3">
      <c r="A5254" s="9"/>
    </row>
    <row r="5256" spans="1:3">
      <c r="A5256" s="3"/>
      <c r="B5256" s="3"/>
    </row>
    <row r="5257" spans="1:3">
      <c r="A5257" s="3"/>
    </row>
    <row r="5258" spans="1:3">
      <c r="A5258" s="3"/>
      <c r="B5258" s="3"/>
    </row>
    <row r="5259" spans="1:3">
      <c r="A5259" s="3"/>
    </row>
    <row r="5261" spans="1:3">
      <c r="A5261" s="9"/>
    </row>
    <row r="5263" spans="1:3">
      <c r="A5263" s="2"/>
      <c r="C5263" s="2"/>
    </row>
    <row r="5264" spans="1:3">
      <c r="A5264" s="2"/>
      <c r="C5264" s="2"/>
    </row>
    <row r="5265" spans="1:4">
      <c r="A5265" s="3"/>
      <c r="B5265" s="3"/>
      <c r="C5265" s="3"/>
      <c r="D5265" s="3"/>
    </row>
    <row r="5267" spans="1:4">
      <c r="A5267" s="9"/>
    </row>
    <row r="5269" spans="1:4">
      <c r="A5269" s="3"/>
      <c r="B5269" s="3"/>
    </row>
    <row r="5270" spans="1:4">
      <c r="A5270" s="3"/>
    </row>
    <row r="5272" spans="1:4">
      <c r="A5272" s="3"/>
    </row>
    <row r="5273" spans="1:4">
      <c r="A5273" s="3"/>
      <c r="B5273" s="3"/>
    </row>
    <row r="5274" spans="1:4">
      <c r="A5274" s="3"/>
    </row>
    <row r="5276" spans="1:4">
      <c r="A5276" s="9"/>
    </row>
    <row r="5278" spans="1:4">
      <c r="A5278" s="3"/>
    </row>
    <row r="5280" spans="1:4">
      <c r="A5280" s="3"/>
    </row>
    <row r="5282" spans="1:4">
      <c r="A5282" s="2"/>
    </row>
    <row r="5283" spans="1:4">
      <c r="A5283" s="2"/>
    </row>
    <row r="5284" spans="1:4">
      <c r="A5284" s="2"/>
    </row>
    <row r="5286" spans="1:4">
      <c r="A5286" s="3"/>
      <c r="B5286" s="3"/>
    </row>
    <row r="5287" spans="1:4">
      <c r="A5287" s="3"/>
    </row>
    <row r="5289" spans="1:4">
      <c r="A5289" s="3"/>
    </row>
    <row r="5291" spans="1:4">
      <c r="A5291" s="9"/>
    </row>
    <row r="5293" spans="1:4">
      <c r="A5293" s="3"/>
      <c r="B5293" s="3"/>
      <c r="C5293" s="3"/>
      <c r="D5293" s="9"/>
    </row>
    <row r="5295" spans="1:4">
      <c r="A5295" s="3"/>
      <c r="B5295" s="3"/>
    </row>
    <row r="5296" spans="1:4">
      <c r="A5296" s="3"/>
    </row>
    <row r="5298" spans="1:2">
      <c r="A5298" s="3"/>
    </row>
    <row r="5300" spans="1:2">
      <c r="A5300" s="9"/>
    </row>
    <row r="5302" spans="1:2">
      <c r="A5302" s="3"/>
      <c r="B5302" s="3"/>
    </row>
    <row r="5303" spans="1:2">
      <c r="A5303" s="3"/>
    </row>
    <row r="5305" spans="1:2">
      <c r="A5305" s="3"/>
    </row>
    <row r="5306" spans="1:2">
      <c r="A5306" s="3"/>
      <c r="B5306" s="3"/>
    </row>
    <row r="5307" spans="1:2">
      <c r="A5307" s="3"/>
    </row>
    <row r="5308" spans="1:2">
      <c r="A5308" s="3"/>
      <c r="B5308" s="3"/>
    </row>
    <row r="5309" spans="1:2">
      <c r="A5309" s="3"/>
    </row>
    <row r="5311" spans="1:2">
      <c r="A5311" s="9"/>
    </row>
    <row r="5313" spans="1:2">
      <c r="A5313" s="9"/>
    </row>
    <row r="5315" spans="1:2">
      <c r="A5315" s="3"/>
    </row>
    <row r="5316" spans="1:2">
      <c r="A5316" s="3"/>
    </row>
    <row r="5317" spans="1:2">
      <c r="A5317" s="3"/>
    </row>
    <row r="5318" spans="1:2">
      <c r="A5318" s="3"/>
    </row>
    <row r="5319" spans="1:2">
      <c r="A5319" s="3"/>
    </row>
    <row r="5320" spans="1:2">
      <c r="A5320" s="3"/>
    </row>
    <row r="5321" spans="1:2">
      <c r="A5321" s="3"/>
      <c r="B5321" s="3"/>
    </row>
    <row r="5322" spans="1:2">
      <c r="A5322" s="3"/>
    </row>
    <row r="5324" spans="1:2">
      <c r="A5324" s="9"/>
    </row>
    <row r="5326" spans="1:2">
      <c r="A5326" s="9"/>
    </row>
    <row r="5328" spans="1:2">
      <c r="A5328" s="3"/>
    </row>
    <row r="5329" spans="1:5">
      <c r="A5329" s="3"/>
    </row>
    <row r="5330" spans="1:5">
      <c r="A5330" s="3"/>
    </row>
    <row r="5331" spans="1:5">
      <c r="A5331" s="3"/>
    </row>
    <row r="5332" spans="1:5">
      <c r="A5332" s="3"/>
      <c r="B5332" s="3"/>
    </row>
    <row r="5333" spans="1:5">
      <c r="A5333" s="3"/>
    </row>
    <row r="5334" spans="1:5">
      <c r="A5334" s="3"/>
      <c r="B5334" s="3"/>
    </row>
    <row r="5335" spans="1:5">
      <c r="A5335" s="3"/>
    </row>
    <row r="5337" spans="1:5">
      <c r="A5337" s="9"/>
    </row>
    <row r="5339" spans="1:5">
      <c r="A5339" s="3"/>
      <c r="B5339" s="3"/>
      <c r="C5339" s="3"/>
      <c r="D5339" s="3"/>
      <c r="E5339" s="3"/>
    </row>
    <row r="5340" spans="1:5">
      <c r="A5340" s="3"/>
      <c r="B5340" s="3"/>
    </row>
    <row r="5341" spans="1:5">
      <c r="A5341" s="3"/>
      <c r="B5341" s="3"/>
      <c r="C5341" s="3"/>
      <c r="D5341" s="3"/>
    </row>
    <row r="5342" spans="1:5">
      <c r="B5342" s="3"/>
    </row>
    <row r="5343" spans="1:5">
      <c r="A5343" s="3"/>
      <c r="B5343" s="3"/>
      <c r="C5343" s="3"/>
      <c r="D5343" s="3"/>
      <c r="E5343" s="3"/>
    </row>
    <row r="5344" spans="1:5">
      <c r="A5344" s="3"/>
      <c r="B5344" s="3"/>
    </row>
    <row r="5346" spans="1:2">
      <c r="A5346" s="9"/>
    </row>
    <row r="5348" spans="1:2">
      <c r="A5348" s="3"/>
    </row>
    <row r="5350" spans="1:2">
      <c r="A5350" s="3"/>
    </row>
    <row r="5352" spans="1:2">
      <c r="A5352" s="2"/>
    </row>
    <row r="5353" spans="1:2">
      <c r="A5353" s="2"/>
    </row>
    <row r="5354" spans="1:2">
      <c r="A5354" s="2"/>
    </row>
    <row r="5356" spans="1:2">
      <c r="A5356" s="3"/>
      <c r="B5356" s="3"/>
    </row>
    <row r="5357" spans="1:2">
      <c r="A5357" s="3"/>
    </row>
    <row r="5359" spans="1:2">
      <c r="A5359" s="3"/>
    </row>
    <row r="5360" spans="1:2">
      <c r="A5360" s="3"/>
      <c r="B5360" s="3"/>
    </row>
    <row r="5361" spans="1:2">
      <c r="A5361" s="3"/>
    </row>
    <row r="5363" spans="1:2">
      <c r="A5363" s="9"/>
    </row>
    <row r="5365" spans="1:2">
      <c r="A5365" s="3"/>
      <c r="B5365" s="3"/>
    </row>
    <row r="5366" spans="1:2">
      <c r="A5366" s="3"/>
    </row>
    <row r="5368" spans="1:2">
      <c r="A5368" s="9"/>
    </row>
    <row r="5370" spans="1:2">
      <c r="A5370" s="3"/>
      <c r="B5370" s="3"/>
    </row>
    <row r="5371" spans="1:2">
      <c r="A5371" s="3"/>
    </row>
    <row r="5373" spans="1:2">
      <c r="A5373" s="9"/>
    </row>
    <row r="5375" spans="1:2">
      <c r="A5375" s="3"/>
      <c r="B5375" s="3"/>
    </row>
    <row r="5376" spans="1:2">
      <c r="A5376" s="3"/>
    </row>
    <row r="5378" spans="1:1">
      <c r="A5378" s="9"/>
    </row>
    <row r="5380" spans="1:1">
      <c r="A5380" s="3"/>
    </row>
    <row r="5382" spans="1:1">
      <c r="A5382" s="9"/>
    </row>
    <row r="5384" spans="1:1">
      <c r="A5384" s="3"/>
    </row>
    <row r="5386" spans="1:1">
      <c r="A5386" s="9"/>
    </row>
    <row r="5388" spans="1:1">
      <c r="A5388" s="3"/>
    </row>
    <row r="5390" spans="1:1">
      <c r="A5390" s="9"/>
    </row>
    <row r="5392" spans="1:1">
      <c r="A5392" s="3"/>
    </row>
    <row r="5394" spans="1:1">
      <c r="A5394" s="3"/>
    </row>
    <row r="5396" spans="1:1">
      <c r="A5396" s="2"/>
    </row>
    <row r="5397" spans="1:1">
      <c r="A5397" s="2"/>
    </row>
    <row r="5398" spans="1:1">
      <c r="A5398" s="2"/>
    </row>
    <row r="5400" spans="1:1">
      <c r="A5400" s="3"/>
    </row>
    <row r="5402" spans="1:1">
      <c r="A5402" s="9"/>
    </row>
    <row r="5404" spans="1:1">
      <c r="A5404" s="3"/>
    </row>
    <row r="5406" spans="1:1">
      <c r="A5406" s="9"/>
    </row>
    <row r="5408" spans="1:1">
      <c r="A5408" s="3"/>
    </row>
    <row r="5410" spans="1:1">
      <c r="A5410" s="9"/>
    </row>
    <row r="5412" spans="1:1">
      <c r="A5412" s="3"/>
    </row>
    <row r="5414" spans="1:1">
      <c r="A5414" s="9"/>
    </row>
    <row r="5416" spans="1:1">
      <c r="A5416" s="3"/>
    </row>
    <row r="5418" spans="1:1">
      <c r="A5418" s="9"/>
    </row>
    <row r="5420" spans="1:1">
      <c r="A5420" s="3"/>
    </row>
    <row r="5422" spans="1:1">
      <c r="A5422" s="9"/>
    </row>
    <row r="5424" spans="1:1">
      <c r="A5424" s="3"/>
    </row>
    <row r="5426" spans="1:1">
      <c r="A5426" s="9"/>
    </row>
    <row r="5428" spans="1:1">
      <c r="A5428" s="3"/>
    </row>
    <row r="5430" spans="1:1">
      <c r="A5430" s="9"/>
    </row>
    <row r="5432" spans="1:1">
      <c r="A5432" s="3"/>
    </row>
    <row r="5434" spans="1:1">
      <c r="A5434" s="9"/>
    </row>
    <row r="5436" spans="1:1">
      <c r="A5436" s="3"/>
    </row>
    <row r="5438" spans="1:1">
      <c r="A5438" s="3"/>
    </row>
    <row r="5440" spans="1:1">
      <c r="A5440" s="2"/>
    </row>
    <row r="5441" spans="1:2">
      <c r="A5441" s="2"/>
    </row>
    <row r="5442" spans="1:2">
      <c r="A5442" s="2"/>
    </row>
    <row r="5444" spans="1:2">
      <c r="A5444" s="3"/>
    </row>
    <row r="5446" spans="1:2">
      <c r="A5446" s="9"/>
    </row>
    <row r="5448" spans="1:2">
      <c r="A5448" s="3"/>
      <c r="B5448" s="3"/>
    </row>
    <row r="5450" spans="1:2">
      <c r="A5450" s="9"/>
    </row>
    <row r="5452" spans="1:2">
      <c r="A5452" s="3"/>
    </row>
    <row r="5454" spans="1:2">
      <c r="A5454" s="9"/>
    </row>
    <row r="5456" spans="1:2">
      <c r="A5456" s="9"/>
    </row>
    <row r="5458" spans="1:4">
      <c r="A5458" s="3"/>
    </row>
    <row r="5460" spans="1:4">
      <c r="A5460" s="9"/>
    </row>
    <row r="5462" spans="1:4">
      <c r="A5462" s="3"/>
      <c r="B5462" s="3"/>
    </row>
    <row r="5463" spans="1:4">
      <c r="A5463" s="3"/>
    </row>
    <row r="5465" spans="1:4">
      <c r="A5465" s="9"/>
    </row>
    <row r="5467" spans="1:4">
      <c r="A5467" s="2"/>
    </row>
    <row r="5469" spans="1:4">
      <c r="A5469" s="6"/>
      <c r="B5469" s="2"/>
    </row>
    <row r="5470" spans="1:4">
      <c r="A5470" s="8"/>
      <c r="B5470" s="2"/>
    </row>
    <row r="5471" spans="1:4">
      <c r="A5471" s="2"/>
      <c r="C5471" s="3"/>
    </row>
    <row r="5472" spans="1:4">
      <c r="C5472" s="3"/>
      <c r="D5472" s="3"/>
    </row>
    <row r="5473" spans="1:4">
      <c r="D5473" s="9"/>
    </row>
    <row r="5474" spans="1:4">
      <c r="A5474" s="2"/>
      <c r="B5474" s="3"/>
    </row>
    <row r="5475" spans="1:4">
      <c r="B5475" s="3"/>
    </row>
    <row r="5476" spans="1:4">
      <c r="B5476" s="3"/>
      <c r="C5476" s="3"/>
      <c r="D5476" s="9"/>
    </row>
    <row r="5477" spans="1:4">
      <c r="A5477" s="2"/>
      <c r="C5477" s="3"/>
    </row>
    <row r="5478" spans="1:4">
      <c r="A5478" s="3"/>
      <c r="B5478" s="3"/>
    </row>
    <row r="5479" spans="1:4">
      <c r="A5479" s="3"/>
      <c r="B5479" s="3"/>
      <c r="C5479" s="3"/>
      <c r="D5479" s="9"/>
    </row>
    <row r="5481" spans="1:4">
      <c r="A5481" s="3"/>
    </row>
    <row r="5483" spans="1:4">
      <c r="A5483" s="3"/>
    </row>
    <row r="5485" spans="1:4">
      <c r="A5485" s="2"/>
    </row>
    <row r="5486" spans="1:4">
      <c r="A5486" s="2"/>
    </row>
    <row r="5487" spans="1:4">
      <c r="A5487" s="2"/>
    </row>
    <row r="5489" spans="1:2">
      <c r="A5489" s="2"/>
      <c r="B5489" s="2"/>
    </row>
    <row r="5491" spans="1:2">
      <c r="A5491" s="2"/>
      <c r="B5491" s="3"/>
    </row>
    <row r="5492" spans="1:2">
      <c r="A5492" s="3"/>
    </row>
    <row r="5494" spans="1:2">
      <c r="A5494" s="3"/>
    </row>
    <row r="5496" spans="1:2">
      <c r="A5496" s="3"/>
    </row>
    <row r="5497" spans="1:2">
      <c r="A5497" s="3"/>
    </row>
    <row r="5498" spans="1:2">
      <c r="A5498" s="3"/>
    </row>
    <row r="5500" spans="1:2">
      <c r="A5500" s="9"/>
    </row>
    <row r="5502" spans="1:2">
      <c r="A5502" s="2"/>
      <c r="B5502" s="3"/>
    </row>
    <row r="5503" spans="1:2">
      <c r="A5503" s="3"/>
    </row>
    <row r="5505" spans="1:5">
      <c r="C5505" s="3"/>
      <c r="E5505" s="3"/>
    </row>
    <row r="5506" spans="1:5">
      <c r="C5506" s="3"/>
      <c r="D5506" s="3"/>
    </row>
    <row r="5507" spans="1:5">
      <c r="C5507" s="3"/>
      <c r="D5507" s="3"/>
    </row>
    <row r="5508" spans="1:5">
      <c r="C5508" s="3"/>
      <c r="D5508" s="3"/>
    </row>
    <row r="5509" spans="1:5">
      <c r="D5509" s="9"/>
      <c r="E5509" s="9"/>
    </row>
    <row r="5510" spans="1:5">
      <c r="A5510" s="2"/>
      <c r="B5510" s="3"/>
    </row>
    <row r="5511" spans="1:5">
      <c r="C5511" s="3"/>
      <c r="E5511" s="3"/>
    </row>
    <row r="5512" spans="1:5">
      <c r="C5512" s="3"/>
      <c r="D5512" s="3"/>
    </row>
    <row r="5513" spans="1:5">
      <c r="C5513" s="3"/>
      <c r="D5513" s="3"/>
    </row>
    <row r="5514" spans="1:5">
      <c r="C5514" s="3"/>
      <c r="D5514" s="3"/>
    </row>
    <row r="5515" spans="1:5">
      <c r="D5515" s="9"/>
      <c r="E5515" s="9"/>
    </row>
    <row r="5516" spans="1:5">
      <c r="A5516" s="2"/>
      <c r="B5516" s="3"/>
    </row>
    <row r="5517" spans="1:5">
      <c r="C5517" s="3"/>
      <c r="E5517" s="3"/>
    </row>
    <row r="5518" spans="1:5">
      <c r="C5518" s="3"/>
      <c r="E5518" s="3"/>
    </row>
    <row r="5519" spans="1:5">
      <c r="D5519" s="9"/>
      <c r="E5519" s="9"/>
    </row>
    <row r="5520" spans="1:5">
      <c r="C5520" s="3"/>
      <c r="D5520" s="3"/>
    </row>
    <row r="5521" spans="1:5">
      <c r="C5521" s="3"/>
      <c r="E5521" s="3"/>
    </row>
    <row r="5522" spans="1:5">
      <c r="C5522" s="3"/>
      <c r="D5522" s="3"/>
    </row>
    <row r="5523" spans="1:5">
      <c r="C5523" s="3"/>
      <c r="E5523" s="3"/>
    </row>
    <row r="5524" spans="1:5">
      <c r="D5524" s="9"/>
      <c r="E5524" s="9"/>
    </row>
    <row r="5525" spans="1:5">
      <c r="C5525" s="9"/>
      <c r="E5525" s="9"/>
    </row>
    <row r="5527" spans="1:5">
      <c r="A5527" s="3"/>
    </row>
    <row r="5528" spans="1:5">
      <c r="A5528" s="2"/>
      <c r="B5528" s="3"/>
    </row>
    <row r="5530" spans="1:5">
      <c r="A5530" s="3"/>
    </row>
    <row r="5532" spans="1:5">
      <c r="A5532" s="3"/>
    </row>
    <row r="5533" spans="1:5">
      <c r="A5533" s="3"/>
    </row>
    <row r="5535" spans="1:5">
      <c r="A5535" s="9"/>
    </row>
    <row r="5537" spans="1:2">
      <c r="A5537" s="3"/>
    </row>
    <row r="5539" spans="1:2">
      <c r="A5539" s="3"/>
    </row>
    <row r="5541" spans="1:2">
      <c r="A5541" s="2"/>
    </row>
    <row r="5542" spans="1:2">
      <c r="A5542" s="2"/>
    </row>
    <row r="5543" spans="1:2">
      <c r="A5543" s="2"/>
    </row>
    <row r="5544" spans="1:2">
      <c r="A5544" s="2"/>
      <c r="B5544" s="3"/>
    </row>
    <row r="5546" spans="1:2">
      <c r="A5546" s="9"/>
    </row>
    <row r="5548" spans="1:2">
      <c r="A5548" s="3"/>
    </row>
    <row r="5549" spans="1:2">
      <c r="A5549" s="3"/>
    </row>
    <row r="5551" spans="1:2">
      <c r="A5551" s="3"/>
    </row>
    <row r="5553" spans="1:2">
      <c r="A5553" s="9"/>
    </row>
    <row r="5555" spans="1:2">
      <c r="A5555" s="2"/>
      <c r="B5555" s="2"/>
    </row>
    <row r="5557" spans="1:2">
      <c r="A5557" s="3"/>
    </row>
    <row r="5558" spans="1:2">
      <c r="A5558" s="2"/>
      <c r="B5558" s="3"/>
    </row>
    <row r="5560" spans="1:2">
      <c r="A5560" s="3"/>
    </row>
    <row r="5561" spans="1:2">
      <c r="A5561" s="3"/>
    </row>
    <row r="5563" spans="1:2">
      <c r="A5563" s="3"/>
    </row>
    <row r="5565" spans="1:2">
      <c r="A5565" s="9"/>
    </row>
    <row r="5567" spans="1:2">
      <c r="A5567" s="2"/>
      <c r="B5567" s="3"/>
    </row>
    <row r="5569" spans="1:4">
      <c r="A5569" s="3"/>
    </row>
    <row r="5571" spans="1:4">
      <c r="A5571" s="3"/>
    </row>
    <row r="5573" spans="1:4">
      <c r="A5573" s="3"/>
    </row>
    <row r="5575" spans="1:4">
      <c r="A5575" s="9"/>
    </row>
    <row r="5577" spans="1:4">
      <c r="A5577" s="2"/>
      <c r="C5577" s="3"/>
    </row>
    <row r="5578" spans="1:4">
      <c r="D5578" s="3"/>
    </row>
    <row r="5579" spans="1:4">
      <c r="D5579" s="9"/>
    </row>
    <row r="5580" spans="1:4">
      <c r="A5580" s="2"/>
      <c r="B5580" s="2"/>
    </row>
    <row r="5581" spans="1:4">
      <c r="A5581" s="2"/>
      <c r="C5581" s="3"/>
    </row>
    <row r="5582" spans="1:4">
      <c r="C5582" s="3"/>
    </row>
    <row r="5583" spans="1:4">
      <c r="B5583" s="3"/>
      <c r="C5583" s="3"/>
    </row>
    <row r="5584" spans="1:4">
      <c r="B5584" s="3"/>
      <c r="C5584" s="3"/>
      <c r="D5584" s="9"/>
    </row>
    <row r="5585" spans="1:4">
      <c r="A5585" s="3"/>
      <c r="C5585" s="3"/>
    </row>
    <row r="5586" spans="1:4">
      <c r="B5586" s="3"/>
      <c r="C5586" s="3"/>
    </row>
    <row r="5587" spans="1:4">
      <c r="B5587" s="3"/>
      <c r="C5587" s="3"/>
      <c r="D5587" s="9"/>
    </row>
    <row r="5588" spans="1:4">
      <c r="A5588" s="3"/>
      <c r="C5588" s="3"/>
    </row>
    <row r="5589" spans="1:4">
      <c r="B5589" s="3"/>
      <c r="C5589" s="3"/>
    </row>
    <row r="5590" spans="1:4">
      <c r="B5590" s="3"/>
      <c r="C5590" s="3"/>
      <c r="D5590" s="9"/>
    </row>
    <row r="5591" spans="1:4">
      <c r="A5591" s="3"/>
      <c r="C5591" s="3"/>
    </row>
    <row r="5592" spans="1:4">
      <c r="B5592" s="3"/>
      <c r="C5592" s="3"/>
    </row>
    <row r="5593" spans="1:4">
      <c r="B5593" s="3"/>
      <c r="C5593" s="3"/>
      <c r="D5593" s="9"/>
    </row>
    <row r="5595" spans="1:4">
      <c r="A5595" s="3"/>
    </row>
    <row r="5597" spans="1:4">
      <c r="A5597" s="3"/>
    </row>
    <row r="5599" spans="1:4">
      <c r="A5599" s="2"/>
    </row>
    <row r="5600" spans="1:4">
      <c r="A5600" s="2"/>
    </row>
    <row r="5601" spans="1:2">
      <c r="A5601" s="2"/>
    </row>
    <row r="5603" spans="1:2">
      <c r="A5603" s="2"/>
      <c r="B5603" s="2"/>
    </row>
    <row r="5604" spans="1:2">
      <c r="A5604" s="2"/>
      <c r="B5604" s="3"/>
    </row>
    <row r="5605" spans="1:2">
      <c r="B5605" s="3"/>
    </row>
    <row r="5606" spans="1:2">
      <c r="B5606" s="9"/>
    </row>
    <row r="5607" spans="1:2">
      <c r="A5607" s="2"/>
      <c r="B5607" s="3"/>
    </row>
    <row r="5608" spans="1:2">
      <c r="B5608" s="3"/>
    </row>
    <row r="5609" spans="1:2">
      <c r="B5609" s="9"/>
    </row>
    <row r="5610" spans="1:2">
      <c r="A5610" s="2"/>
      <c r="B5610" s="2"/>
    </row>
    <row r="5611" spans="1:2">
      <c r="A5611" s="2"/>
      <c r="B5611" s="3"/>
    </row>
    <row r="5612" spans="1:2">
      <c r="B5612" s="3"/>
    </row>
    <row r="5613" spans="1:2">
      <c r="B5613" s="9"/>
    </row>
    <row r="5614" spans="1:2">
      <c r="A5614" s="2"/>
      <c r="B5614" s="3"/>
    </row>
    <row r="5615" spans="1:2">
      <c r="B5615" s="3"/>
    </row>
    <row r="5616" spans="1:2">
      <c r="B5616" s="9"/>
    </row>
    <row r="5617" spans="1:2">
      <c r="A5617" s="2"/>
      <c r="B5617" s="3"/>
    </row>
    <row r="5618" spans="1:2">
      <c r="B5618" s="3"/>
    </row>
    <row r="5619" spans="1:2">
      <c r="B5619" s="9"/>
    </row>
    <row r="5620" spans="1:2">
      <c r="A5620" s="2"/>
      <c r="B5620" s="3"/>
    </row>
    <row r="5622" spans="1:2">
      <c r="A5622" s="3"/>
    </row>
    <row r="5624" spans="1:2">
      <c r="A5624" s="9"/>
    </row>
    <row r="5626" spans="1:2">
      <c r="A5626" s="3"/>
    </row>
    <row r="5628" spans="1:2">
      <c r="A5628" s="9"/>
    </row>
    <row r="5630" spans="1:2">
      <c r="A5630" s="3"/>
    </row>
    <row r="5632" spans="1:2">
      <c r="A5632" s="9"/>
    </row>
    <row r="5634" spans="1:2">
      <c r="A5634" s="2"/>
      <c r="B5634" s="3"/>
    </row>
    <row r="5636" spans="1:2">
      <c r="A5636" s="3"/>
    </row>
    <row r="5638" spans="1:2">
      <c r="A5638" s="9"/>
    </row>
    <row r="5640" spans="1:2">
      <c r="A5640" s="3"/>
    </row>
    <row r="5642" spans="1:2">
      <c r="A5642" s="3"/>
    </row>
    <row r="5644" spans="1:2">
      <c r="A5644" s="2"/>
    </row>
    <row r="5645" spans="1:2">
      <c r="A5645" s="2"/>
    </row>
    <row r="5646" spans="1:2">
      <c r="A5646" s="2"/>
    </row>
    <row r="5648" spans="1:2">
      <c r="A5648" s="2"/>
      <c r="B5648" s="3"/>
    </row>
    <row r="5649" spans="1:3">
      <c r="C5649" s="3"/>
    </row>
    <row r="5650" spans="1:3">
      <c r="C5650" s="9"/>
    </row>
    <row r="5651" spans="1:3">
      <c r="A5651" s="2"/>
      <c r="B5651" s="3"/>
    </row>
    <row r="5653" spans="1:3">
      <c r="A5653" s="3"/>
    </row>
    <row r="5655" spans="1:3">
      <c r="A5655" s="9"/>
    </row>
    <row r="5657" spans="1:3">
      <c r="A5657" s="3"/>
    </row>
    <row r="5659" spans="1:3">
      <c r="A5659" s="9"/>
    </row>
    <row r="5661" spans="1:3">
      <c r="A5661" s="3"/>
    </row>
    <row r="5663" spans="1:3">
      <c r="A5663" s="9"/>
    </row>
    <row r="5665" spans="1:3">
      <c r="A5665" s="2"/>
      <c r="B5665" s="3"/>
    </row>
    <row r="5667" spans="1:3">
      <c r="A5667" s="3"/>
    </row>
    <row r="5669" spans="1:3">
      <c r="A5669" s="9"/>
    </row>
    <row r="5671" spans="1:3">
      <c r="A5671" s="3"/>
    </row>
    <row r="5673" spans="1:3">
      <c r="A5673" s="9"/>
    </row>
    <row r="5675" spans="1:3">
      <c r="A5675" s="3"/>
    </row>
    <row r="5677" spans="1:3">
      <c r="A5677" s="9"/>
    </row>
    <row r="5679" spans="1:3">
      <c r="A5679" s="2"/>
      <c r="B5679" s="3"/>
    </row>
    <row r="5680" spans="1:3">
      <c r="C5680" s="3"/>
    </row>
    <row r="5681" spans="1:3">
      <c r="C5681" s="9"/>
    </row>
    <row r="5682" spans="1:3">
      <c r="A5682" s="2"/>
      <c r="B5682" s="3"/>
    </row>
    <row r="5683" spans="1:3">
      <c r="C5683" s="3"/>
    </row>
    <row r="5684" spans="1:3">
      <c r="C5684" s="9"/>
    </row>
    <row r="5685" spans="1:3">
      <c r="A5685" s="2"/>
      <c r="B5685" s="2"/>
    </row>
    <row r="5686" spans="1:3">
      <c r="A5686" s="3"/>
      <c r="B5686" s="3"/>
    </row>
    <row r="5687" spans="1:3">
      <c r="C5687" s="3"/>
    </row>
    <row r="5688" spans="1:3">
      <c r="C5688" s="9"/>
    </row>
    <row r="5689" spans="1:3">
      <c r="A5689" s="3"/>
      <c r="B5689" s="3"/>
    </row>
    <row r="5691" spans="1:3">
      <c r="A5691" s="3"/>
    </row>
    <row r="5693" spans="1:3">
      <c r="A5693" s="9"/>
    </row>
    <row r="5695" spans="1:3">
      <c r="A5695" s="3"/>
    </row>
    <row r="5697" spans="1:3">
      <c r="A5697" s="3"/>
    </row>
    <row r="5699" spans="1:3">
      <c r="A5699" s="2"/>
    </row>
    <row r="5700" spans="1:3">
      <c r="A5700" s="2"/>
    </row>
    <row r="5701" spans="1:3">
      <c r="A5701" s="2"/>
    </row>
    <row r="5702" spans="1:3">
      <c r="A5702" s="3"/>
      <c r="B5702" s="3"/>
    </row>
    <row r="5703" spans="1:3">
      <c r="C5703" s="3"/>
    </row>
    <row r="5704" spans="1:3">
      <c r="C5704" s="9"/>
    </row>
    <row r="5705" spans="1:3">
      <c r="A5705" s="3"/>
      <c r="B5705" s="3"/>
    </row>
    <row r="5707" spans="1:3">
      <c r="A5707" s="3"/>
    </row>
    <row r="5709" spans="1:3">
      <c r="A5709" s="9"/>
    </row>
    <row r="5711" spans="1:3">
      <c r="A5711" s="3"/>
    </row>
    <row r="5713" spans="1:3">
      <c r="A5713" s="9"/>
    </row>
    <row r="5715" spans="1:3">
      <c r="A5715" s="3"/>
    </row>
    <row r="5717" spans="1:3">
      <c r="A5717" s="9"/>
    </row>
    <row r="5719" spans="1:3">
      <c r="A5719" s="3"/>
      <c r="B5719" s="3"/>
    </row>
    <row r="5720" spans="1:3">
      <c r="C5720" s="3"/>
    </row>
    <row r="5721" spans="1:3">
      <c r="C5721" s="9"/>
    </row>
    <row r="5722" spans="1:3">
      <c r="A5722" s="3"/>
      <c r="B5722" s="3"/>
    </row>
    <row r="5724" spans="1:3">
      <c r="A5724" s="3"/>
    </row>
    <row r="5726" spans="1:3">
      <c r="A5726" s="9"/>
    </row>
    <row r="5728" spans="1:3">
      <c r="A5728" s="3"/>
      <c r="B5728" s="3"/>
    </row>
    <row r="5729" spans="1:2">
      <c r="A5729" s="3"/>
    </row>
    <row r="5731" spans="1:2">
      <c r="A5731" s="3"/>
    </row>
    <row r="5733" spans="1:2">
      <c r="A5733" s="9"/>
    </row>
    <row r="5735" spans="1:2">
      <c r="A5735" s="3"/>
    </row>
    <row r="5736" spans="1:2">
      <c r="A5736" s="3"/>
      <c r="B5736" s="3"/>
    </row>
    <row r="5738" spans="1:2">
      <c r="A5738" s="3"/>
    </row>
    <row r="5740" spans="1:2">
      <c r="A5740" s="9"/>
    </row>
    <row r="5742" spans="1:2">
      <c r="A5742" s="3"/>
    </row>
    <row r="5744" spans="1:2">
      <c r="A5744" s="9"/>
    </row>
    <row r="5746" spans="1:2">
      <c r="A5746" s="3"/>
    </row>
    <row r="5748" spans="1:2">
      <c r="A5748" s="3"/>
    </row>
    <row r="5750" spans="1:2">
      <c r="A5750" s="2"/>
    </row>
    <row r="5751" spans="1:2">
      <c r="A5751" s="2"/>
    </row>
    <row r="5752" spans="1:2">
      <c r="A5752" s="2"/>
    </row>
    <row r="5754" spans="1:2">
      <c r="A5754" s="3"/>
    </row>
    <row r="5756" spans="1:2">
      <c r="A5756" s="9"/>
    </row>
    <row r="5758" spans="1:2">
      <c r="A5758" s="3"/>
      <c r="B5758" s="3"/>
    </row>
    <row r="5759" spans="1:2">
      <c r="A5759" s="3"/>
    </row>
    <row r="5761" spans="1:3">
      <c r="A5761" s="3"/>
    </row>
    <row r="5763" spans="1:3">
      <c r="A5763" s="9"/>
    </row>
    <row r="5765" spans="1:3">
      <c r="A5765" s="3"/>
    </row>
    <row r="5767" spans="1:3">
      <c r="A5767" s="9"/>
    </row>
    <row r="5769" spans="1:3">
      <c r="A5769" s="3"/>
    </row>
    <row r="5771" spans="1:3">
      <c r="A5771" s="9"/>
    </row>
    <row r="5773" spans="1:3">
      <c r="A5773" s="3"/>
      <c r="B5773" s="3"/>
    </row>
    <row r="5774" spans="1:3">
      <c r="C5774" s="3"/>
    </row>
    <row r="5775" spans="1:3">
      <c r="C5775" s="9"/>
    </row>
    <row r="5776" spans="1:3">
      <c r="A5776" s="3"/>
      <c r="B5776" s="3"/>
    </row>
    <row r="5778" spans="1:2">
      <c r="A5778" s="3"/>
    </row>
    <row r="5780" spans="1:2">
      <c r="A5780" s="9"/>
    </row>
    <row r="5782" spans="1:2">
      <c r="A5782" s="3"/>
      <c r="B5782" s="3"/>
    </row>
    <row r="5783" spans="1:2">
      <c r="A5783" s="3"/>
    </row>
    <row r="5785" spans="1:2">
      <c r="A5785" s="3"/>
    </row>
    <row r="5787" spans="1:2">
      <c r="A5787" s="9"/>
    </row>
    <row r="5789" spans="1:2">
      <c r="A5789" s="3"/>
    </row>
    <row r="5790" spans="1:2">
      <c r="A5790" s="3"/>
      <c r="B5790" s="3"/>
    </row>
    <row r="5792" spans="1:2">
      <c r="A5792" s="3"/>
    </row>
    <row r="5794" spans="1:1">
      <c r="A5794" s="9"/>
    </row>
    <row r="5796" spans="1:1">
      <c r="A5796" s="3"/>
    </row>
    <row r="5798" spans="1:1">
      <c r="A5798" s="9"/>
    </row>
    <row r="5800" spans="1:1">
      <c r="A5800" s="3"/>
    </row>
    <row r="5802" spans="1:1">
      <c r="A5802" s="9"/>
    </row>
    <row r="5804" spans="1:1">
      <c r="A5804" s="3"/>
    </row>
    <row r="5806" spans="1:1">
      <c r="A5806" s="3"/>
    </row>
    <row r="5808" spans="1:1">
      <c r="A5808" s="2"/>
    </row>
    <row r="5809" spans="1:4">
      <c r="A5809" s="2"/>
    </row>
    <row r="5810" spans="1:4">
      <c r="A5810" s="2"/>
    </row>
    <row r="5811" spans="1:4">
      <c r="A5811" s="3"/>
      <c r="B5811" s="3"/>
    </row>
    <row r="5812" spans="1:4">
      <c r="C5812" s="3"/>
      <c r="D5812" s="3"/>
    </row>
    <row r="5813" spans="1:4">
      <c r="C5813" s="9"/>
      <c r="D5813" s="9"/>
    </row>
    <row r="5814" spans="1:4">
      <c r="A5814" s="3"/>
      <c r="B5814" s="3"/>
    </row>
    <row r="5815" spans="1:4">
      <c r="C5815" s="3"/>
      <c r="D5815" s="3"/>
    </row>
    <row r="5816" spans="1:4">
      <c r="C5816" s="9"/>
      <c r="D5816" s="9"/>
    </row>
    <row r="5817" spans="1:4">
      <c r="B5817" s="3"/>
    </row>
    <row r="5818" spans="1:4">
      <c r="A5818" s="3"/>
      <c r="B5818" s="3"/>
    </row>
    <row r="5819" spans="1:4">
      <c r="C5819" s="3"/>
      <c r="D5819" s="3"/>
    </row>
    <row r="5820" spans="1:4">
      <c r="C5820" s="9"/>
      <c r="D5820" s="9"/>
    </row>
    <row r="5821" spans="1:4">
      <c r="A5821" s="3"/>
      <c r="B5821" s="3"/>
    </row>
    <row r="5822" spans="1:4">
      <c r="C5822" s="3"/>
      <c r="D5822" s="3"/>
    </row>
    <row r="5823" spans="1:4">
      <c r="C5823" s="9"/>
      <c r="D5823" s="9"/>
    </row>
    <row r="5824" spans="1:4">
      <c r="A5824" s="3"/>
      <c r="B5824" s="3"/>
    </row>
    <row r="5825" spans="1:4">
      <c r="C5825" s="3"/>
      <c r="D5825" s="3"/>
    </row>
    <row r="5826" spans="1:4">
      <c r="C5826" s="9"/>
      <c r="D5826" s="9"/>
    </row>
    <row r="5827" spans="1:4">
      <c r="A5827" s="3"/>
      <c r="B5827" s="3"/>
    </row>
    <row r="5828" spans="1:4">
      <c r="C5828" s="3"/>
      <c r="D5828" s="3"/>
    </row>
    <row r="5829" spans="1:4">
      <c r="C5829" s="9"/>
      <c r="D5829" s="9"/>
    </row>
    <row r="5830" spans="1:4">
      <c r="A5830" s="3"/>
      <c r="B5830" s="3"/>
    </row>
    <row r="5831" spans="1:4">
      <c r="C5831" s="3"/>
      <c r="D5831" s="3"/>
    </row>
    <row r="5832" spans="1:4">
      <c r="C5832" s="9"/>
      <c r="D5832" s="9"/>
    </row>
    <row r="5833" spans="1:4">
      <c r="A5833" s="3"/>
      <c r="B5833" s="3"/>
    </row>
    <row r="5834" spans="1:4">
      <c r="C5834" s="3"/>
      <c r="D5834" s="3"/>
    </row>
    <row r="5835" spans="1:4">
      <c r="C5835" s="9"/>
      <c r="D5835" s="9"/>
    </row>
    <row r="5836" spans="1:4">
      <c r="A5836" s="3"/>
      <c r="B5836" s="3"/>
    </row>
    <row r="5837" spans="1:4">
      <c r="C5837" s="3"/>
      <c r="D5837" s="3"/>
    </row>
    <row r="5838" spans="1:4">
      <c r="C5838" s="9"/>
      <c r="D5838" s="9"/>
    </row>
    <row r="5839" spans="1:4">
      <c r="A5839" s="3"/>
      <c r="B5839" s="3"/>
    </row>
    <row r="5840" spans="1:4">
      <c r="C5840" s="3"/>
      <c r="D5840" s="3"/>
    </row>
    <row r="5841" spans="1:4">
      <c r="C5841" s="9"/>
      <c r="D5841" s="9"/>
    </row>
    <row r="5843" spans="1:4">
      <c r="A5843" s="3"/>
    </row>
    <row r="5845" spans="1:4">
      <c r="A5845" s="3"/>
    </row>
    <row r="5847" spans="1:4">
      <c r="A5847" s="2"/>
    </row>
    <row r="5848" spans="1:4">
      <c r="A5848" s="2"/>
    </row>
    <row r="5849" spans="1:4">
      <c r="A5849" s="2"/>
    </row>
    <row r="5850" spans="1:4">
      <c r="A5850" s="3"/>
      <c r="B5850" s="3"/>
    </row>
    <row r="5851" spans="1:4">
      <c r="C5851" s="3"/>
    </row>
    <row r="5852" spans="1:4">
      <c r="C5852" s="9"/>
    </row>
    <row r="5853" spans="1:4">
      <c r="A5853" s="3"/>
      <c r="B5853" s="3"/>
    </row>
    <row r="5854" spans="1:4">
      <c r="C5854" s="3"/>
    </row>
    <row r="5855" spans="1:4">
      <c r="C5855" s="9"/>
    </row>
    <row r="5856" spans="1:4">
      <c r="A5856" s="3"/>
      <c r="B5856" s="3"/>
    </row>
    <row r="5858" spans="1:2">
      <c r="A5858" s="3"/>
    </row>
    <row r="5860" spans="1:2">
      <c r="A5860" s="9"/>
    </row>
    <row r="5862" spans="1:2">
      <c r="A5862" s="3"/>
    </row>
    <row r="5863" spans="1:2">
      <c r="A5863" s="3"/>
      <c r="B5863" s="3"/>
    </row>
    <row r="5865" spans="1:2">
      <c r="A5865" s="3"/>
    </row>
    <row r="5867" spans="1:2">
      <c r="A5867" s="9"/>
    </row>
    <row r="5869" spans="1:2">
      <c r="A5869" s="3"/>
      <c r="B5869" s="3"/>
    </row>
    <row r="5871" spans="1:2">
      <c r="A5871" s="3"/>
    </row>
    <row r="5873" spans="1:2">
      <c r="A5873" s="9"/>
    </row>
    <row r="5875" spans="1:2">
      <c r="A5875" s="3"/>
    </row>
    <row r="5876" spans="1:2">
      <c r="A5876" s="3"/>
      <c r="B5876" s="3"/>
    </row>
    <row r="5878" spans="1:2">
      <c r="A5878" s="3"/>
    </row>
    <row r="5880" spans="1:2">
      <c r="A5880" s="9"/>
    </row>
    <row r="5882" spans="1:2">
      <c r="A5882" s="3"/>
      <c r="B5882" s="3"/>
    </row>
    <row r="5883" spans="1:2">
      <c r="A5883" s="3"/>
    </row>
    <row r="5885" spans="1:2">
      <c r="A5885" s="3"/>
    </row>
    <row r="5887" spans="1:2">
      <c r="A5887" s="9"/>
    </row>
    <row r="5889" spans="1:3">
      <c r="A5889" s="3"/>
    </row>
    <row r="5890" spans="1:3">
      <c r="A5890" s="3"/>
      <c r="B5890" s="3"/>
    </row>
    <row r="5892" spans="1:3">
      <c r="A5892" s="3"/>
    </row>
    <row r="5894" spans="1:3">
      <c r="A5894" s="9"/>
    </row>
    <row r="5896" spans="1:3">
      <c r="A5896" s="3"/>
      <c r="B5896" s="3"/>
    </row>
    <row r="5897" spans="1:3">
      <c r="C5897" s="3"/>
    </row>
    <row r="5898" spans="1:3">
      <c r="C5898" s="9"/>
    </row>
    <row r="5899" spans="1:3">
      <c r="A5899" s="3"/>
      <c r="B5899" s="3"/>
    </row>
    <row r="5901" spans="1:3">
      <c r="A5901" s="3"/>
    </row>
    <row r="5903" spans="1:3">
      <c r="A5903" s="9"/>
    </row>
    <row r="5905" spans="1:7">
      <c r="A5905" s="3"/>
      <c r="B5905" s="3"/>
    </row>
    <row r="5906" spans="1:7">
      <c r="A5906" s="3"/>
    </row>
    <row r="5908" spans="1:7">
      <c r="A5908" s="3"/>
    </row>
    <row r="5910" spans="1:7">
      <c r="A5910" s="9"/>
    </row>
    <row r="5912" spans="1:7">
      <c r="A5912" s="3"/>
    </row>
    <row r="5914" spans="1:7">
      <c r="A5914" s="3"/>
    </row>
    <row r="5916" spans="1:7">
      <c r="A5916" s="2"/>
    </row>
    <row r="5917" spans="1:7">
      <c r="A5917" s="2"/>
    </row>
    <row r="5918" spans="1:7">
      <c r="A5918" s="2"/>
    </row>
    <row r="5919" spans="1:7">
      <c r="A5919" s="3"/>
      <c r="C5919" s="3"/>
    </row>
    <row r="5920" spans="1:7">
      <c r="F5920" s="3"/>
      <c r="G5920" s="3"/>
    </row>
    <row r="5921" spans="1:7">
      <c r="F5921" s="9"/>
      <c r="G5921" s="9"/>
    </row>
    <row r="5922" spans="1:7">
      <c r="A5922" s="6"/>
      <c r="B5922" s="2"/>
    </row>
    <row r="5923" spans="1:7">
      <c r="A5923" s="8"/>
      <c r="B5923" s="2"/>
    </row>
    <row r="5924" spans="1:7">
      <c r="A5924" s="3"/>
    </row>
    <row r="5925" spans="1:7">
      <c r="C5925" s="3"/>
      <c r="D5925" s="3"/>
      <c r="E5925" s="3"/>
    </row>
    <row r="5926" spans="1:7">
      <c r="B5926" s="3"/>
      <c r="C5926" s="3"/>
      <c r="D5926" s="3"/>
      <c r="E5926" s="3"/>
    </row>
    <row r="5927" spans="1:7">
      <c r="B5927" s="3"/>
      <c r="C5927" s="3"/>
      <c r="D5927" s="3"/>
      <c r="E5927" s="3"/>
    </row>
    <row r="5928" spans="1:7">
      <c r="C5928" s="3"/>
      <c r="D5928" s="3"/>
      <c r="E5928" s="3"/>
    </row>
    <row r="5929" spans="1:7">
      <c r="B5929" s="3"/>
      <c r="C5929" s="3"/>
      <c r="D5929" s="3"/>
      <c r="E5929" s="3"/>
    </row>
    <row r="5930" spans="1:7">
      <c r="C5930" s="3"/>
      <c r="D5930" s="3"/>
      <c r="E5930" s="3"/>
    </row>
    <row r="5931" spans="1:7">
      <c r="A5931" s="2"/>
      <c r="B5931" s="2"/>
    </row>
    <row r="5932" spans="1:7">
      <c r="A5932" s="2"/>
      <c r="D5932" s="3"/>
    </row>
    <row r="5933" spans="1:7">
      <c r="F5933" s="3"/>
      <c r="G5933" s="3"/>
    </row>
    <row r="5934" spans="1:7">
      <c r="F5934" s="9"/>
      <c r="G5934" s="9"/>
    </row>
    <row r="5935" spans="1:7">
      <c r="A5935" s="2"/>
      <c r="B5935" s="2"/>
    </row>
    <row r="5936" spans="1:7">
      <c r="A5936" s="2"/>
      <c r="D5936" s="3"/>
    </row>
    <row r="5937" spans="1:7">
      <c r="F5937" s="3"/>
      <c r="G5937" s="3"/>
    </row>
    <row r="5938" spans="1:7">
      <c r="F5938" s="9"/>
      <c r="G5938" s="9"/>
    </row>
    <row r="5939" spans="1:7">
      <c r="A5939" s="2"/>
      <c r="D5939" s="3"/>
    </row>
    <row r="5940" spans="1:7">
      <c r="F5940" s="3"/>
      <c r="G5940" s="3"/>
    </row>
    <row r="5941" spans="1:7">
      <c r="F5941" s="9"/>
      <c r="G5941" s="9"/>
    </row>
    <row r="5942" spans="1:7">
      <c r="A5942" s="2"/>
      <c r="B5942" s="2"/>
    </row>
    <row r="5943" spans="1:7">
      <c r="A5943" s="2"/>
      <c r="C5943" s="3"/>
    </row>
    <row r="5944" spans="1:7">
      <c r="B5944" s="3"/>
      <c r="D5944" s="3"/>
      <c r="F5944" s="9"/>
      <c r="G5944" s="9"/>
    </row>
    <row r="5946" spans="1:7">
      <c r="A5946" s="3"/>
    </row>
    <row r="5948" spans="1:7">
      <c r="A5948" s="3"/>
    </row>
    <row r="5950" spans="1:7">
      <c r="A5950" s="2"/>
    </row>
    <row r="5951" spans="1:7">
      <c r="A5951" s="2"/>
    </row>
    <row r="5952" spans="1:7">
      <c r="A5952" s="2"/>
    </row>
    <row r="5953" spans="1:7">
      <c r="A5953" s="2"/>
      <c r="D5953" s="3"/>
    </row>
    <row r="5954" spans="1:7">
      <c r="A5954" s="2"/>
      <c r="C5954" s="3"/>
      <c r="E5954" s="3"/>
      <c r="F5954" s="3"/>
      <c r="G5954" s="3"/>
    </row>
    <row r="5955" spans="1:7">
      <c r="A5955" s="2"/>
      <c r="C5955" s="3"/>
      <c r="E5955" s="3"/>
      <c r="F5955" s="3"/>
      <c r="G5955" s="3"/>
    </row>
    <row r="5956" spans="1:7">
      <c r="A5956" s="2"/>
      <c r="C5956" s="3"/>
      <c r="E5956" s="3"/>
      <c r="F5956" s="3"/>
      <c r="G5956" s="3"/>
    </row>
    <row r="5957" spans="1:7">
      <c r="A5957" s="2"/>
      <c r="B5957" s="3"/>
      <c r="C5957" s="3"/>
      <c r="D5957" s="3"/>
      <c r="E5957" s="3"/>
      <c r="F5957" s="3"/>
      <c r="G5957" s="3"/>
    </row>
    <row r="5958" spans="1:7">
      <c r="A5958" s="2"/>
      <c r="B5958" s="3"/>
      <c r="C5958" s="3"/>
      <c r="D5958" s="3"/>
      <c r="E5958" s="3"/>
      <c r="F5958" s="3"/>
      <c r="G5958" s="3"/>
    </row>
    <row r="5959" spans="1:7">
      <c r="A5959" s="2"/>
      <c r="B5959" s="3"/>
      <c r="C5959" s="3"/>
      <c r="D5959" s="3"/>
      <c r="E5959" s="3"/>
      <c r="F5959" s="3"/>
      <c r="G5959" s="3"/>
    </row>
    <row r="5960" spans="1:7">
      <c r="F5960" s="9"/>
      <c r="G5960" s="9"/>
    </row>
    <row r="5961" spans="1:7">
      <c r="A5961" s="2"/>
      <c r="C5961" s="3"/>
    </row>
    <row r="5962" spans="1:7">
      <c r="F5962" s="9"/>
      <c r="G5962" s="9"/>
    </row>
    <row r="5963" spans="1:7">
      <c r="A5963" s="2"/>
      <c r="D5963" s="3"/>
    </row>
    <row r="5964" spans="1:7">
      <c r="A5964" s="2"/>
      <c r="C5964" s="3"/>
      <c r="E5964" s="3"/>
      <c r="F5964" s="9"/>
      <c r="G5964" s="3"/>
    </row>
    <row r="5965" spans="1:7">
      <c r="A5965" s="2"/>
      <c r="C5965" s="3"/>
      <c r="E5965" s="3"/>
      <c r="F5965" s="9"/>
      <c r="G5965" s="3"/>
    </row>
    <row r="5966" spans="1:7">
      <c r="A5966" s="2"/>
      <c r="C5966" s="3"/>
      <c r="F5966" s="9"/>
      <c r="G5966" s="3"/>
    </row>
    <row r="5967" spans="1:7">
      <c r="A5967" s="2"/>
      <c r="B5967" s="3"/>
      <c r="C5967" s="3"/>
      <c r="D5967" s="3"/>
      <c r="E5967" s="3"/>
      <c r="F5967" s="9"/>
      <c r="G5967" s="3"/>
    </row>
    <row r="5968" spans="1:7">
      <c r="A5968" s="2"/>
      <c r="B5968" s="3"/>
      <c r="C5968" s="3"/>
      <c r="D5968" s="3"/>
      <c r="E5968" s="3"/>
      <c r="F5968" s="9"/>
      <c r="G5968" s="3"/>
    </row>
    <row r="5969" spans="1:7">
      <c r="A5969" s="2"/>
      <c r="B5969" s="3"/>
      <c r="C5969" s="3"/>
      <c r="D5969" s="3"/>
      <c r="E5969" s="3"/>
      <c r="F5969" s="9"/>
      <c r="G5969" s="3"/>
    </row>
    <row r="5970" spans="1:7">
      <c r="F5970" s="9"/>
      <c r="G5970" s="9"/>
    </row>
    <row r="5971" spans="1:7">
      <c r="A5971" s="2"/>
      <c r="B5971" s="3"/>
    </row>
    <row r="5972" spans="1:7">
      <c r="F5972" s="9"/>
      <c r="G5972" s="9"/>
    </row>
    <row r="5973" spans="1:7">
      <c r="D5973" s="3"/>
    </row>
    <row r="5974" spans="1:7">
      <c r="A5974" s="2"/>
    </row>
    <row r="5975" spans="1:7">
      <c r="B5975" s="2"/>
      <c r="F5975" s="9"/>
      <c r="G5975" s="9"/>
    </row>
    <row r="5976" spans="1:7">
      <c r="E5976" s="3"/>
    </row>
    <row r="5977" spans="1:7">
      <c r="A5977" s="2"/>
      <c r="D5977" s="3"/>
    </row>
    <row r="5978" spans="1:7">
      <c r="A5978" s="2"/>
      <c r="C5978" s="3"/>
      <c r="E5978" s="3"/>
      <c r="G5978" s="9"/>
    </row>
    <row r="5979" spans="1:7">
      <c r="A5979" s="2"/>
      <c r="C5979" s="3"/>
      <c r="E5979" s="3"/>
      <c r="G5979" s="9"/>
    </row>
    <row r="5981" spans="1:7">
      <c r="A5981" s="9"/>
    </row>
    <row r="5983" spans="1:7">
      <c r="A5983" s="2"/>
      <c r="B5983" s="3"/>
    </row>
    <row r="5984" spans="1:7">
      <c r="A5984" s="3"/>
    </row>
    <row r="5986" spans="1:2">
      <c r="A5986" s="3"/>
    </row>
    <row r="5988" spans="1:2">
      <c r="A5988" s="3"/>
      <c r="B5988" s="3"/>
    </row>
    <row r="5990" spans="1:2">
      <c r="A5990" s="9"/>
    </row>
    <row r="5992" spans="1:2">
      <c r="A5992" s="2"/>
      <c r="B5992" s="3"/>
    </row>
    <row r="5993" spans="1:2">
      <c r="A5993" s="3"/>
    </row>
    <row r="5995" spans="1:2">
      <c r="A5995" s="3"/>
    </row>
    <row r="5997" spans="1:2">
      <c r="A5997" s="3"/>
      <c r="B5997" s="3"/>
    </row>
    <row r="5998" spans="1:2">
      <c r="A5998" s="3"/>
      <c r="B5998" s="3"/>
    </row>
    <row r="5999" spans="1:2">
      <c r="B5999" s="3"/>
    </row>
    <row r="6000" spans="1:2">
      <c r="A6000" s="3"/>
      <c r="B6000" s="3"/>
    </row>
    <row r="6001" spans="1:5">
      <c r="A6001" s="3"/>
      <c r="B6001" s="3"/>
    </row>
    <row r="6003" spans="1:5">
      <c r="A6003" s="9"/>
    </row>
    <row r="6005" spans="1:5">
      <c r="A6005" s="3"/>
    </row>
    <row r="6007" spans="1:5">
      <c r="A6007" s="3"/>
    </row>
    <row r="6009" spans="1:5">
      <c r="A6009" s="2"/>
    </row>
    <row r="6010" spans="1:5">
      <c r="A6010" s="2"/>
    </row>
    <row r="6011" spans="1:5">
      <c r="A6011" s="2"/>
    </row>
    <row r="6012" spans="1:5">
      <c r="A6012" s="3"/>
    </row>
    <row r="6013" spans="1:5">
      <c r="A6013" s="2"/>
      <c r="B6013" s="3"/>
    </row>
    <row r="6015" spans="1:5">
      <c r="A6015" s="2"/>
      <c r="B6015" s="3"/>
      <c r="C6015" s="3"/>
      <c r="D6015" s="7"/>
      <c r="E6015" s="3"/>
    </row>
    <row r="6016" spans="1:5">
      <c r="E6016" s="9"/>
    </row>
    <row r="6017" spans="1:5">
      <c r="A6017" s="2"/>
      <c r="C6017" s="3"/>
    </row>
    <row r="6018" spans="1:5">
      <c r="E6018" s="9"/>
    </row>
    <row r="6019" spans="1:5">
      <c r="A6019" s="2"/>
      <c r="D6019" s="3"/>
    </row>
    <row r="6021" spans="1:5">
      <c r="A6021" s="9"/>
    </row>
    <row r="6023" spans="1:5">
      <c r="A6023" s="2"/>
      <c r="B6023" s="3"/>
    </row>
    <row r="6024" spans="1:5">
      <c r="A6024" s="3"/>
    </row>
    <row r="6026" spans="1:5">
      <c r="B6026" s="3"/>
      <c r="C6026" s="3"/>
      <c r="D6026" s="3"/>
    </row>
    <row r="6027" spans="1:5">
      <c r="D6027" s="9"/>
    </row>
    <row r="6028" spans="1:5">
      <c r="A6028" s="2"/>
      <c r="B6028" s="3"/>
    </row>
    <row r="6030" spans="1:5">
      <c r="A6030" s="3"/>
    </row>
    <row r="6032" spans="1:5">
      <c r="A6032" s="9"/>
    </row>
    <row r="6034" spans="1:3">
      <c r="A6034" s="2"/>
      <c r="B6034" s="3"/>
    </row>
    <row r="6035" spans="1:3">
      <c r="A6035" s="3"/>
    </row>
    <row r="6037" spans="1:3">
      <c r="A6037" s="3"/>
    </row>
    <row r="6039" spans="1:3">
      <c r="A6039" s="9"/>
    </row>
    <row r="6041" spans="1:3">
      <c r="A6041" s="2"/>
      <c r="B6041" s="3"/>
    </row>
    <row r="6042" spans="1:3">
      <c r="A6042" s="2"/>
      <c r="B6042" s="3"/>
      <c r="C6042" s="9"/>
    </row>
    <row r="6043" spans="1:3">
      <c r="A6043" s="2"/>
      <c r="B6043" s="3"/>
      <c r="C6043" s="9"/>
    </row>
    <row r="6044" spans="1:3">
      <c r="C6044" s="9"/>
    </row>
    <row r="6045" spans="1:3">
      <c r="A6045" s="2"/>
      <c r="B6045" s="3"/>
    </row>
    <row r="6047" spans="1:3">
      <c r="A6047" s="2"/>
    </row>
    <row r="6048" spans="1:3">
      <c r="A6048" s="2"/>
      <c r="B6048" s="6"/>
    </row>
    <row r="6050" spans="1:3">
      <c r="A6050" s="2"/>
      <c r="B6050" s="2"/>
      <c r="C6050" s="9"/>
    </row>
    <row r="6052" spans="1:3">
      <c r="A6052" s="9"/>
    </row>
    <row r="6054" spans="1:3">
      <c r="A6054" s="2"/>
      <c r="B6054" s="3"/>
    </row>
    <row r="6055" spans="1:3">
      <c r="A6055" s="3"/>
    </row>
    <row r="6057" spans="1:3">
      <c r="A6057" s="9"/>
    </row>
    <row r="6059" spans="1:3">
      <c r="A6059" s="9"/>
    </row>
    <row r="6061" spans="1:3">
      <c r="A6061" s="2"/>
      <c r="B6061" s="3"/>
    </row>
    <row r="6063" spans="1:3">
      <c r="A6063" s="9"/>
    </row>
    <row r="6065" spans="1:2">
      <c r="A6065" s="9"/>
    </row>
    <row r="6067" spans="1:2">
      <c r="A6067" s="2"/>
      <c r="B6067" s="3"/>
    </row>
    <row r="6068" spans="1:2">
      <c r="A6068" s="3"/>
    </row>
    <row r="6070" spans="1:2">
      <c r="A6070" s="3"/>
    </row>
    <row r="6071" spans="1:2">
      <c r="A6071" s="3"/>
    </row>
    <row r="6073" spans="1:2">
      <c r="A6073" s="9"/>
    </row>
    <row r="6075" spans="1:2">
      <c r="A6075" s="2"/>
      <c r="B6075" s="3"/>
    </row>
    <row r="6077" spans="1:2">
      <c r="A6077" s="9"/>
    </row>
    <row r="6079" spans="1:2">
      <c r="A6079" s="3"/>
    </row>
    <row r="6081" spans="1:5">
      <c r="A6081" s="3"/>
    </row>
    <row r="6083" spans="1:5">
      <c r="A6083" s="2"/>
    </row>
    <row r="6084" spans="1:5">
      <c r="A6084" s="2"/>
    </row>
    <row r="6085" spans="1:5">
      <c r="A6085" s="2"/>
    </row>
    <row r="6087" spans="1:5">
      <c r="A6087" s="8"/>
      <c r="C6087" s="2"/>
    </row>
    <row r="6088" spans="1:5">
      <c r="A6088" s="2"/>
      <c r="C6088" s="2"/>
    </row>
    <row r="6089" spans="1:5">
      <c r="A6089" s="2"/>
      <c r="B6089" s="2"/>
    </row>
    <row r="6090" spans="1:5">
      <c r="B6090" s="2"/>
    </row>
    <row r="6091" spans="1:5">
      <c r="C6091" s="3"/>
      <c r="D6091" s="3"/>
      <c r="E6091" s="3"/>
    </row>
    <row r="6092" spans="1:5">
      <c r="B6092" s="2"/>
      <c r="C6092" s="3"/>
      <c r="D6092" s="3"/>
      <c r="E6092" s="3"/>
    </row>
    <row r="6093" spans="1:5">
      <c r="B6093" s="2"/>
      <c r="C6093" s="3"/>
      <c r="D6093" s="3"/>
      <c r="E6093" s="3"/>
    </row>
    <row r="6094" spans="1:5">
      <c r="C6094" s="3"/>
      <c r="D6094" s="3"/>
      <c r="E6094" s="3"/>
    </row>
    <row r="6095" spans="1:5">
      <c r="B6095" s="2"/>
      <c r="C6095" s="3"/>
      <c r="D6095" s="3"/>
      <c r="E6095" s="3"/>
    </row>
    <row r="6096" spans="1:5">
      <c r="C6096" s="3"/>
      <c r="D6096" s="3"/>
      <c r="E6096" s="3"/>
    </row>
    <row r="6097" spans="1:7">
      <c r="A6097" s="2"/>
      <c r="B6097" s="3"/>
    </row>
    <row r="6098" spans="1:7">
      <c r="F6098" s="3"/>
      <c r="G6098" s="3"/>
    </row>
    <row r="6099" spans="1:7">
      <c r="F6099" s="9"/>
      <c r="G6099" s="9"/>
    </row>
    <row r="6100" spans="1:7">
      <c r="A6100" s="2"/>
      <c r="B6100" s="2"/>
    </row>
    <row r="6101" spans="1:7">
      <c r="A6101" s="2"/>
      <c r="E6101" s="3"/>
    </row>
    <row r="6102" spans="1:7">
      <c r="F6102" s="3"/>
      <c r="G6102" s="3"/>
    </row>
    <row r="6103" spans="1:7">
      <c r="F6103" s="9"/>
      <c r="G6103" s="9"/>
    </row>
    <row r="6104" spans="1:7">
      <c r="A6104" s="2"/>
      <c r="E6104" s="3"/>
    </row>
    <row r="6105" spans="1:7">
      <c r="F6105" s="3"/>
      <c r="G6105" s="3"/>
    </row>
    <row r="6106" spans="1:7">
      <c r="F6106" s="9"/>
      <c r="G6106" s="9"/>
    </row>
    <row r="6107" spans="1:7">
      <c r="A6107" s="2"/>
      <c r="B6107" s="2"/>
    </row>
    <row r="6108" spans="1:7">
      <c r="A6108" s="2"/>
      <c r="D6108" s="3"/>
    </row>
    <row r="6109" spans="1:7">
      <c r="C6109" s="3"/>
      <c r="E6109" s="3"/>
      <c r="F6109" s="9"/>
      <c r="G6109" s="9"/>
    </row>
    <row r="6110" spans="1:7">
      <c r="A6110" s="2"/>
      <c r="D6110" s="3"/>
    </row>
    <row r="6111" spans="1:7">
      <c r="A6111" s="2"/>
      <c r="C6111" s="3"/>
      <c r="E6111" s="3"/>
      <c r="F6111" s="3"/>
      <c r="G6111" s="3"/>
    </row>
    <row r="6112" spans="1:7">
      <c r="A6112" s="2"/>
      <c r="C6112" s="3"/>
      <c r="E6112" s="3"/>
      <c r="F6112" s="3"/>
      <c r="G6112" s="3"/>
    </row>
    <row r="6113" spans="1:7">
      <c r="A6113" s="2"/>
      <c r="C6113" s="3"/>
      <c r="E6113" s="3"/>
      <c r="F6113" s="3"/>
      <c r="G6113" s="3"/>
    </row>
    <row r="6114" spans="1:7">
      <c r="A6114" s="2"/>
      <c r="F6114" s="3"/>
      <c r="G6114" s="3"/>
    </row>
    <row r="6115" spans="1:7">
      <c r="A6115" s="2"/>
      <c r="F6115" s="3"/>
      <c r="G6115" s="3"/>
    </row>
    <row r="6116" spans="1:7">
      <c r="F6116" s="9"/>
      <c r="G6116" s="9"/>
    </row>
    <row r="6117" spans="1:7">
      <c r="A6117" s="2"/>
      <c r="D6117" s="3"/>
    </row>
    <row r="6118" spans="1:7">
      <c r="F6118" s="9"/>
      <c r="G6118" s="9"/>
    </row>
    <row r="6119" spans="1:7">
      <c r="A6119" s="2"/>
      <c r="E6119" s="3"/>
    </row>
    <row r="6120" spans="1:7">
      <c r="A6120" s="2"/>
      <c r="C6120" s="3"/>
      <c r="E6120" s="3"/>
      <c r="F6120" s="9"/>
      <c r="G6120" s="3"/>
    </row>
    <row r="6121" spans="1:7">
      <c r="A6121" s="2"/>
      <c r="C6121" s="3"/>
      <c r="E6121" s="3"/>
      <c r="F6121" s="9"/>
      <c r="G6121" s="3"/>
    </row>
    <row r="6122" spans="1:7">
      <c r="A6122" s="2"/>
      <c r="C6122" s="3"/>
      <c r="F6122" s="9"/>
      <c r="G6122" s="3"/>
    </row>
    <row r="6123" spans="1:7">
      <c r="A6123" s="2"/>
      <c r="F6123" s="9"/>
      <c r="G6123" s="3"/>
    </row>
    <row r="6124" spans="1:7">
      <c r="A6124" s="2"/>
      <c r="F6124" s="9"/>
      <c r="G6124" s="3"/>
    </row>
    <row r="6125" spans="1:7">
      <c r="F6125" s="9"/>
      <c r="G6125" s="9"/>
    </row>
    <row r="6127" spans="1:7">
      <c r="A6127" s="3"/>
    </row>
    <row r="6129" spans="1:4">
      <c r="A6129" s="3"/>
    </row>
    <row r="6131" spans="1:4">
      <c r="A6131" s="2"/>
    </row>
    <row r="6132" spans="1:4">
      <c r="A6132" s="2"/>
    </row>
    <row r="6133" spans="1:4">
      <c r="A6133" s="2"/>
    </row>
    <row r="6134" spans="1:4">
      <c r="A6134" s="2"/>
      <c r="B6134" s="3"/>
    </row>
    <row r="6135" spans="1:4">
      <c r="D6135" s="9"/>
    </row>
    <row r="6136" spans="1:4">
      <c r="C6136" s="3"/>
    </row>
    <row r="6137" spans="1:4">
      <c r="A6137" s="2"/>
    </row>
    <row r="6138" spans="1:4">
      <c r="B6138" s="2"/>
      <c r="D6138" s="9"/>
    </row>
    <row r="6139" spans="1:4">
      <c r="C6139" s="3"/>
    </row>
    <row r="6140" spans="1:4">
      <c r="A6140" s="2"/>
      <c r="B6140" s="3"/>
    </row>
    <row r="6141" spans="1:4">
      <c r="A6141" s="2"/>
      <c r="B6141" s="3"/>
      <c r="C6141" s="3"/>
      <c r="D6141" s="9"/>
    </row>
    <row r="6142" spans="1:4">
      <c r="A6142" s="2"/>
      <c r="B6142" s="3"/>
      <c r="C6142" s="3"/>
      <c r="D6142" s="9"/>
    </row>
    <row r="6143" spans="1:4">
      <c r="D6143" s="9"/>
    </row>
    <row r="6144" spans="1:4">
      <c r="A6144" s="2"/>
      <c r="B6144" s="3"/>
    </row>
    <row r="6146" spans="1:2">
      <c r="A6146" s="3"/>
    </row>
    <row r="6147" spans="1:2">
      <c r="A6147" s="3"/>
    </row>
    <row r="6148" spans="1:2">
      <c r="A6148" s="3"/>
    </row>
    <row r="6150" spans="1:2">
      <c r="A6150" s="9"/>
    </row>
    <row r="6152" spans="1:2">
      <c r="A6152" s="3"/>
    </row>
    <row r="6153" spans="1:2">
      <c r="A6153" s="2"/>
      <c r="B6153" s="3"/>
    </row>
    <row r="6155" spans="1:2">
      <c r="A6155" s="3"/>
    </row>
    <row r="6157" spans="1:2">
      <c r="A6157" s="3"/>
    </row>
    <row r="6159" spans="1:2">
      <c r="A6159" s="9"/>
    </row>
    <row r="6161" spans="1:6">
      <c r="A6161" s="2"/>
      <c r="B6161" s="3"/>
    </row>
    <row r="6162" spans="1:6">
      <c r="A6162" s="3"/>
    </row>
    <row r="6164" spans="1:6">
      <c r="A6164" s="3"/>
    </row>
    <row r="6166" spans="1:6">
      <c r="A6166" s="3"/>
    </row>
    <row r="6168" spans="1:6">
      <c r="A6168" s="3"/>
      <c r="B6168" s="7"/>
      <c r="C6168" s="3"/>
      <c r="D6168" s="3"/>
      <c r="E6168" s="3"/>
      <c r="F6168" s="10"/>
    </row>
    <row r="6169" spans="1:6">
      <c r="F6169" s="9"/>
    </row>
    <row r="6170" spans="1:6">
      <c r="A6170" s="2"/>
      <c r="D6170" s="3"/>
    </row>
    <row r="6171" spans="1:6">
      <c r="A6171" s="3"/>
      <c r="B6171" s="7"/>
      <c r="C6171" s="3"/>
      <c r="D6171" s="3"/>
      <c r="E6171" s="3"/>
      <c r="F6171" s="3"/>
    </row>
    <row r="6173" spans="1:6">
      <c r="A6173" s="2"/>
      <c r="B6173" s="3"/>
    </row>
    <row r="6174" spans="1:6">
      <c r="A6174" s="3"/>
    </row>
    <row r="6176" spans="1:6">
      <c r="A6176" s="9"/>
    </row>
    <row r="6178" spans="1:4">
      <c r="A6178" s="2"/>
      <c r="B6178" s="3"/>
    </row>
    <row r="6179" spans="1:4">
      <c r="A6179" s="9"/>
    </row>
    <row r="6181" spans="1:4">
      <c r="A6181" s="3"/>
    </row>
    <row r="6182" spans="1:4">
      <c r="A6182" s="2"/>
      <c r="B6182" s="3"/>
    </row>
    <row r="6184" spans="1:4">
      <c r="B6184" s="3"/>
      <c r="C6184" s="3"/>
      <c r="D6184" s="3"/>
    </row>
    <row r="6185" spans="1:4">
      <c r="D6185" s="9"/>
    </row>
    <row r="6186" spans="1:4">
      <c r="A6186" s="2"/>
      <c r="B6186" s="3"/>
    </row>
    <row r="6188" spans="1:4">
      <c r="A6188" s="3"/>
    </row>
    <row r="6190" spans="1:4">
      <c r="A6190" s="9"/>
    </row>
    <row r="6192" spans="1:4">
      <c r="A6192" s="3"/>
    </row>
    <row r="6194" spans="1:2">
      <c r="A6194" s="3"/>
    </row>
    <row r="6196" spans="1:2">
      <c r="A6196" s="2"/>
    </row>
    <row r="6197" spans="1:2">
      <c r="A6197" s="2"/>
    </row>
    <row r="6198" spans="1:2">
      <c r="A6198" s="2"/>
    </row>
    <row r="6199" spans="1:2">
      <c r="A6199" s="2"/>
      <c r="B6199" s="3"/>
    </row>
    <row r="6201" spans="1:2">
      <c r="A6201" s="3"/>
    </row>
    <row r="6202" spans="1:2">
      <c r="A6202" s="3"/>
    </row>
    <row r="6204" spans="1:2">
      <c r="A6204" s="9"/>
    </row>
    <row r="6206" spans="1:2">
      <c r="A6206" s="2"/>
      <c r="B6206" s="3"/>
    </row>
    <row r="6207" spans="1:2">
      <c r="A6207" s="3"/>
    </row>
    <row r="6209" spans="1:3">
      <c r="A6209" s="3"/>
    </row>
    <row r="6211" spans="1:3">
      <c r="A6211" s="9"/>
    </row>
    <row r="6213" spans="1:3">
      <c r="A6213" s="2"/>
      <c r="B6213" s="3"/>
    </row>
    <row r="6214" spans="1:3">
      <c r="A6214" s="2"/>
      <c r="B6214" s="3"/>
      <c r="C6214" s="9"/>
    </row>
    <row r="6215" spans="1:3">
      <c r="A6215" s="2"/>
      <c r="B6215" s="3"/>
      <c r="C6215" s="9"/>
    </row>
    <row r="6216" spans="1:3">
      <c r="C6216" s="9"/>
    </row>
    <row r="6217" spans="1:3">
      <c r="A6217" s="2"/>
      <c r="B6217" s="3"/>
    </row>
    <row r="6219" spans="1:3">
      <c r="A6219" s="3"/>
    </row>
    <row r="6220" spans="1:3">
      <c r="A6220" s="3"/>
    </row>
    <row r="6222" spans="1:3">
      <c r="A6222" s="9"/>
    </row>
    <row r="6224" spans="1:3">
      <c r="A6224" s="2"/>
      <c r="B6224" s="3"/>
    </row>
    <row r="6225" spans="1:6">
      <c r="A6225" s="3"/>
    </row>
    <row r="6227" spans="1:6">
      <c r="A6227" s="3"/>
    </row>
    <row r="6229" spans="1:6">
      <c r="A6229" s="3"/>
    </row>
    <row r="6231" spans="1:6">
      <c r="A6231" s="9"/>
    </row>
    <row r="6233" spans="1:6">
      <c r="A6233" s="2"/>
      <c r="C6233" s="3"/>
    </row>
    <row r="6234" spans="1:6">
      <c r="F6234" s="9"/>
    </row>
    <row r="6235" spans="1:6">
      <c r="A6235" s="2"/>
      <c r="B6235" s="2"/>
    </row>
    <row r="6236" spans="1:6">
      <c r="A6236" s="2"/>
    </row>
    <row r="6237" spans="1:6">
      <c r="B6237" s="3"/>
      <c r="C6237" s="3"/>
      <c r="D6237" s="3"/>
      <c r="E6237" s="3"/>
    </row>
    <row r="6238" spans="1:6">
      <c r="A6238" s="2"/>
      <c r="B6238" s="7"/>
      <c r="C6238" s="7"/>
      <c r="D6238" s="3"/>
      <c r="E6238" s="7"/>
    </row>
    <row r="6239" spans="1:6">
      <c r="A6239" s="2"/>
      <c r="B6239" s="3"/>
      <c r="C6239" s="3"/>
      <c r="D6239" s="3"/>
      <c r="E6239" s="7"/>
    </row>
    <row r="6240" spans="1:6">
      <c r="B6240" s="3"/>
      <c r="C6240" s="3"/>
      <c r="D6240" s="3"/>
      <c r="E6240" s="3"/>
    </row>
    <row r="6241" spans="1:6">
      <c r="A6241" s="2"/>
      <c r="B6241" s="3"/>
      <c r="C6241" s="3"/>
      <c r="D6241" s="3"/>
      <c r="E6241" s="7"/>
    </row>
    <row r="6242" spans="1:6">
      <c r="A6242" s="2"/>
      <c r="B6242" s="3"/>
      <c r="C6242" s="3"/>
      <c r="D6242" s="3"/>
      <c r="E6242" s="7"/>
    </row>
    <row r="6243" spans="1:6">
      <c r="A6243" s="2"/>
      <c r="E6243" s="3"/>
    </row>
    <row r="6244" spans="1:6">
      <c r="E6244" s="3"/>
      <c r="F6244" s="3"/>
    </row>
    <row r="6245" spans="1:6">
      <c r="E6245" s="3"/>
      <c r="F6245" s="3"/>
    </row>
    <row r="6246" spans="1:6">
      <c r="E6246" s="3"/>
      <c r="F6246" s="3"/>
    </row>
    <row r="6247" spans="1:6">
      <c r="E6247" s="3"/>
      <c r="F6247" s="3"/>
    </row>
    <row r="6248" spans="1:6">
      <c r="F6248" s="9"/>
    </row>
    <row r="6249" spans="1:6">
      <c r="A6249" s="2"/>
      <c r="B6249" s="3"/>
    </row>
    <row r="6251" spans="1:6">
      <c r="A6251" s="9"/>
    </row>
    <row r="6253" spans="1:6">
      <c r="A6253" s="3"/>
    </row>
    <row r="6255" spans="1:6">
      <c r="A6255" s="3"/>
    </row>
    <row r="6257" spans="1:6">
      <c r="A6257" s="2"/>
    </row>
    <row r="6258" spans="1:6">
      <c r="A6258" s="2"/>
    </row>
    <row r="6259" spans="1:6">
      <c r="A6259" s="2"/>
    </row>
    <row r="6261" spans="1:6">
      <c r="A6261" s="2"/>
      <c r="C6261" s="2"/>
    </row>
    <row r="6262" spans="1:6">
      <c r="A6262" s="2"/>
      <c r="D6262" s="3"/>
    </row>
    <row r="6263" spans="1:6">
      <c r="B6263" s="3"/>
    </row>
    <row r="6264" spans="1:6">
      <c r="E6264" s="9"/>
      <c r="F6264" s="9"/>
    </row>
    <row r="6265" spans="1:6">
      <c r="A6265" s="2"/>
      <c r="C6265" s="3"/>
    </row>
    <row r="6266" spans="1:6">
      <c r="E6266" s="9"/>
      <c r="F6266" s="9"/>
    </row>
    <row r="6267" spans="1:6">
      <c r="A6267" s="2"/>
      <c r="B6267" s="2"/>
    </row>
    <row r="6268" spans="1:6">
      <c r="A6268" s="2"/>
      <c r="C6268" s="3"/>
    </row>
    <row r="6269" spans="1:6">
      <c r="E6269" s="3"/>
      <c r="F6269" s="3"/>
    </row>
    <row r="6270" spans="1:6">
      <c r="E6270" s="3"/>
      <c r="F6270" s="3"/>
    </row>
    <row r="6271" spans="1:6">
      <c r="E6271" s="3"/>
      <c r="F6271" s="3"/>
    </row>
    <row r="6272" spans="1:6">
      <c r="E6272" s="3"/>
      <c r="F6272" s="3"/>
    </row>
    <row r="6273" spans="1:6">
      <c r="E6273" s="3"/>
      <c r="F6273" s="3"/>
    </row>
    <row r="6274" spans="1:6">
      <c r="E6274" s="3"/>
      <c r="F6274" s="3"/>
    </row>
    <row r="6275" spans="1:6">
      <c r="E6275" s="9"/>
      <c r="F6275" s="9"/>
    </row>
    <row r="6276" spans="1:6">
      <c r="A6276" s="2"/>
      <c r="C6276" s="3"/>
    </row>
    <row r="6277" spans="1:6">
      <c r="B6277" s="3"/>
      <c r="C6277" s="3"/>
      <c r="D6277" s="3"/>
      <c r="E6277" s="3"/>
      <c r="F6277" s="3"/>
    </row>
    <row r="6278" spans="1:6">
      <c r="B6278" s="3"/>
      <c r="C6278" s="3"/>
      <c r="D6278" s="3"/>
      <c r="E6278" s="3"/>
      <c r="F6278" s="3"/>
    </row>
    <row r="6279" spans="1:6">
      <c r="B6279" s="3"/>
      <c r="C6279" s="3"/>
      <c r="E6279" s="3"/>
      <c r="F6279" s="3"/>
    </row>
    <row r="6280" spans="1:6">
      <c r="E6280" s="9"/>
      <c r="F6280" s="9"/>
    </row>
    <row r="6281" spans="1:6">
      <c r="A6281" s="2"/>
      <c r="C6281" s="3"/>
    </row>
    <row r="6282" spans="1:6">
      <c r="E6282" s="9"/>
      <c r="F6282" s="9"/>
    </row>
    <row r="6283" spans="1:6">
      <c r="A6283" s="2"/>
      <c r="C6283" s="3"/>
    </row>
    <row r="6284" spans="1:6">
      <c r="B6284" s="3"/>
      <c r="C6284" s="3"/>
      <c r="D6284" s="3"/>
      <c r="E6284" s="3"/>
      <c r="F6284" s="3"/>
    </row>
    <row r="6285" spans="1:6">
      <c r="B6285" s="3"/>
      <c r="C6285" s="3"/>
      <c r="D6285" s="3"/>
      <c r="E6285" s="3"/>
      <c r="F6285" s="3"/>
    </row>
    <row r="6286" spans="1:6">
      <c r="B6286" s="3"/>
      <c r="C6286" s="3"/>
      <c r="E6286" s="3"/>
      <c r="F6286" s="3"/>
    </row>
    <row r="6287" spans="1:6">
      <c r="E6287" s="9"/>
      <c r="F6287" s="9"/>
    </row>
    <row r="6288" spans="1:6">
      <c r="A6288" s="2"/>
      <c r="B6288" s="3"/>
    </row>
    <row r="6289" spans="1:6">
      <c r="E6289" s="9"/>
      <c r="F6289" s="9"/>
    </row>
    <row r="6290" spans="1:6">
      <c r="A6290" s="2"/>
      <c r="C6290" s="3"/>
    </row>
    <row r="6291" spans="1:6">
      <c r="C6291" s="3"/>
      <c r="E6291" s="9"/>
      <c r="F6291" s="9"/>
    </row>
    <row r="6292" spans="1:6">
      <c r="A6292" s="8"/>
      <c r="B6292" s="2"/>
    </row>
    <row r="6293" spans="1:6">
      <c r="A6293" s="2"/>
      <c r="B6293" s="2"/>
    </row>
    <row r="6294" spans="1:6">
      <c r="A6294" s="2"/>
      <c r="C6294" s="2"/>
    </row>
    <row r="6295" spans="1:6">
      <c r="B6295" s="3"/>
      <c r="C6295" s="3"/>
      <c r="D6295" s="3"/>
      <c r="E6295" s="3"/>
      <c r="F6295" s="3"/>
    </row>
    <row r="6296" spans="1:6">
      <c r="B6296" s="3"/>
    </row>
    <row r="6297" spans="1:6">
      <c r="B6297" s="3"/>
      <c r="C6297" s="3"/>
      <c r="D6297" s="3"/>
      <c r="E6297" s="3"/>
      <c r="F6297" s="3"/>
    </row>
    <row r="6298" spans="1:6">
      <c r="E6298" s="9"/>
      <c r="F6298" s="9"/>
    </row>
    <row r="6299" spans="1:6">
      <c r="A6299" s="2"/>
      <c r="C6299" s="2"/>
    </row>
    <row r="6300" spans="1:6">
      <c r="A6300" s="2"/>
      <c r="B6300" s="3"/>
    </row>
    <row r="6301" spans="1:6">
      <c r="E6301" s="3"/>
      <c r="F6301" s="3"/>
    </row>
    <row r="6302" spans="1:6">
      <c r="E6302" s="9"/>
      <c r="F6302" s="9"/>
    </row>
    <row r="6304" spans="1:6">
      <c r="A6304" s="3"/>
    </row>
    <row r="6306" spans="1:6">
      <c r="A6306" s="3"/>
    </row>
    <row r="6308" spans="1:6">
      <c r="A6308" s="2"/>
    </row>
    <row r="6309" spans="1:6">
      <c r="A6309" s="2"/>
    </row>
    <row r="6310" spans="1:6">
      <c r="A6310" s="2"/>
    </row>
    <row r="6311" spans="1:6">
      <c r="A6311" s="2"/>
      <c r="C6311" s="3"/>
    </row>
    <row r="6312" spans="1:6">
      <c r="E6312" s="9"/>
      <c r="F6312" s="9"/>
    </row>
    <row r="6313" spans="1:6">
      <c r="A6313" s="2"/>
      <c r="C6313" s="3"/>
    </row>
    <row r="6314" spans="1:6">
      <c r="E6314" s="9"/>
      <c r="F6314" s="9"/>
    </row>
    <row r="6315" spans="1:6">
      <c r="A6315" s="2"/>
      <c r="B6315" s="2"/>
    </row>
    <row r="6316" spans="1:6">
      <c r="A6316" s="2"/>
      <c r="B6316" s="3"/>
    </row>
    <row r="6317" spans="1:6">
      <c r="B6317" s="3"/>
      <c r="C6317" s="3"/>
      <c r="D6317" s="3"/>
      <c r="E6317" s="3"/>
      <c r="F6317" s="3"/>
    </row>
    <row r="6318" spans="1:6">
      <c r="E6318" s="9"/>
      <c r="F6318" s="9"/>
    </row>
    <row r="6319" spans="1:6">
      <c r="A6319" s="2"/>
      <c r="B6319" s="3"/>
    </row>
    <row r="6320" spans="1:6">
      <c r="E6320" s="3"/>
      <c r="F6320" s="3"/>
    </row>
    <row r="6321" spans="1:6">
      <c r="E6321" s="3"/>
      <c r="F6321" s="3"/>
    </row>
    <row r="6322" spans="1:6">
      <c r="E6322" s="9"/>
      <c r="F6322" s="9"/>
    </row>
    <row r="6323" spans="1:6">
      <c r="A6323" s="2"/>
      <c r="B6323" s="3"/>
    </row>
    <row r="6324" spans="1:6">
      <c r="E6324" s="9"/>
      <c r="F6324" s="9"/>
    </row>
    <row r="6325" spans="1:6">
      <c r="A6325" s="2"/>
      <c r="C6325" s="3"/>
    </row>
    <row r="6326" spans="1:6">
      <c r="B6326" s="3"/>
      <c r="E6326" s="3"/>
      <c r="F6326" s="3"/>
    </row>
    <row r="6327" spans="1:6">
      <c r="B6327" s="3"/>
      <c r="E6327" s="3"/>
      <c r="F6327" s="3"/>
    </row>
    <row r="6328" spans="1:6">
      <c r="E6328" s="9"/>
      <c r="F6328" s="9"/>
    </row>
    <row r="6329" spans="1:6">
      <c r="A6329" s="2"/>
      <c r="B6329" s="3"/>
    </row>
    <row r="6330" spans="1:6">
      <c r="E6330" s="9"/>
      <c r="F6330" s="9"/>
    </row>
    <row r="6331" spans="1:6">
      <c r="C6331" s="3"/>
    </row>
    <row r="6332" spans="1:6">
      <c r="A6332" s="2"/>
    </row>
    <row r="6333" spans="1:6">
      <c r="C6333" s="3"/>
      <c r="E6333" s="9"/>
      <c r="F6333" s="9"/>
    </row>
    <row r="6334" spans="1:6">
      <c r="A6334" s="2"/>
      <c r="B6334" s="3"/>
    </row>
    <row r="6335" spans="1:6">
      <c r="B6335" s="3"/>
      <c r="C6335" s="3"/>
      <c r="D6335" s="3"/>
      <c r="E6335" s="3"/>
      <c r="F6335" s="3"/>
    </row>
    <row r="6336" spans="1:6">
      <c r="E6336" s="9"/>
      <c r="F6336" s="9"/>
    </row>
    <row r="6337" spans="1:6">
      <c r="A6337" s="2"/>
      <c r="C6337" s="3"/>
    </row>
    <row r="6338" spans="1:6">
      <c r="E6338" s="3"/>
      <c r="F6338" s="3"/>
    </row>
    <row r="6339" spans="1:6">
      <c r="E6339" s="9"/>
      <c r="F6339" s="9"/>
    </row>
    <row r="6340" spans="1:6">
      <c r="A6340" s="2"/>
      <c r="B6340" s="3"/>
    </row>
    <row r="6342" spans="1:6">
      <c r="A6342" s="3"/>
    </row>
    <row r="6343" spans="1:6">
      <c r="A6343" s="3"/>
      <c r="B6343" s="3"/>
    </row>
    <row r="6345" spans="1:6">
      <c r="A6345" s="9"/>
    </row>
    <row r="6347" spans="1:6">
      <c r="A6347" s="3"/>
    </row>
    <row r="6349" spans="1:6">
      <c r="A6349" s="3"/>
    </row>
    <row r="6351" spans="1:6">
      <c r="A6351" s="2"/>
    </row>
    <row r="6352" spans="1:6">
      <c r="A6352" s="2"/>
    </row>
    <row r="6353" spans="1:3">
      <c r="A6353" s="2"/>
    </row>
    <row r="6354" spans="1:3">
      <c r="A6354" s="3"/>
    </row>
    <row r="6355" spans="1:3">
      <c r="A6355" s="2"/>
      <c r="B6355" s="3"/>
    </row>
    <row r="6357" spans="1:3">
      <c r="A6357" s="3"/>
      <c r="B6357" s="3"/>
      <c r="C6357" s="3"/>
    </row>
    <row r="6358" spans="1:3">
      <c r="A6358" s="3"/>
      <c r="B6358" s="3"/>
      <c r="C6358" s="3"/>
    </row>
    <row r="6359" spans="1:3">
      <c r="A6359" s="3"/>
      <c r="B6359" s="7"/>
      <c r="C6359" s="3"/>
    </row>
    <row r="6360" spans="1:3">
      <c r="A6360" s="3"/>
      <c r="B6360" s="7"/>
      <c r="C6360" s="3"/>
    </row>
    <row r="6361" spans="1:3">
      <c r="A6361" s="3"/>
      <c r="B6361" s="3"/>
      <c r="C6361" s="3"/>
    </row>
    <row r="6362" spans="1:3">
      <c r="A6362" s="3"/>
      <c r="B6362" s="3"/>
      <c r="C6362" s="3"/>
    </row>
    <row r="6364" spans="1:3">
      <c r="A6364" s="9"/>
    </row>
    <row r="6366" spans="1:3">
      <c r="A6366" s="3"/>
    </row>
    <row r="6367" spans="1:3">
      <c r="A6367" s="2"/>
      <c r="B6367" s="3"/>
    </row>
    <row r="6369" spans="1:5">
      <c r="B6369" s="3"/>
      <c r="C6369" s="3"/>
      <c r="D6369" s="3"/>
      <c r="E6369" s="9"/>
    </row>
    <row r="6370" spans="1:5">
      <c r="A6370" s="2"/>
      <c r="B6370" s="3"/>
    </row>
    <row r="6371" spans="1:5">
      <c r="E6371" s="9"/>
    </row>
    <row r="6372" spans="1:5">
      <c r="A6372" s="2"/>
      <c r="C6372" s="3"/>
    </row>
    <row r="6374" spans="1:5">
      <c r="A6374" s="9"/>
    </row>
    <row r="6376" spans="1:5">
      <c r="A6376" s="3"/>
    </row>
    <row r="6377" spans="1:5">
      <c r="A6377" s="2"/>
      <c r="B6377" s="3"/>
    </row>
    <row r="6379" spans="1:5">
      <c r="A6379" s="3"/>
      <c r="B6379" s="3"/>
      <c r="C6379" s="9"/>
    </row>
    <row r="6381" spans="1:5">
      <c r="A6381" s="2"/>
      <c r="B6381" s="3"/>
    </row>
    <row r="6382" spans="1:5">
      <c r="A6382" s="3"/>
    </row>
    <row r="6384" spans="1:5">
      <c r="A6384" s="9"/>
    </row>
    <row r="6386" spans="1:2">
      <c r="A6386" s="2"/>
      <c r="B6386" s="3"/>
    </row>
    <row r="6387" spans="1:2">
      <c r="A6387" s="9"/>
    </row>
    <row r="6389" spans="1:2">
      <c r="A6389" s="2"/>
      <c r="B6389" s="3"/>
    </row>
    <row r="6390" spans="1:2">
      <c r="A6390" s="3"/>
    </row>
    <row r="6392" spans="1:2">
      <c r="A6392" s="9"/>
    </row>
    <row r="6394" spans="1:2">
      <c r="A6394" s="2"/>
      <c r="B6394" s="3"/>
    </row>
    <row r="6395" spans="1:2">
      <c r="A6395" s="3"/>
    </row>
    <row r="6397" spans="1:2">
      <c r="A6397" s="9"/>
    </row>
    <row r="6399" spans="1:2">
      <c r="A6399" s="2"/>
      <c r="B6399" s="3"/>
    </row>
    <row r="6400" spans="1:2">
      <c r="A6400" s="9"/>
    </row>
    <row r="6402" spans="1:5">
      <c r="A6402" s="3"/>
    </row>
    <row r="6403" spans="1:5">
      <c r="A6403" s="2"/>
      <c r="B6403" s="3"/>
    </row>
    <row r="6405" spans="1:5">
      <c r="B6405" s="3"/>
      <c r="C6405" s="3"/>
      <c r="D6405" s="7"/>
      <c r="E6405" s="9"/>
    </row>
    <row r="6406" spans="1:5">
      <c r="B6406" s="3"/>
      <c r="C6406" s="3"/>
      <c r="D6406" s="7"/>
      <c r="E6406" s="9"/>
    </row>
    <row r="6407" spans="1:5">
      <c r="E6407" s="9"/>
    </row>
    <row r="6408" spans="1:5">
      <c r="A6408" s="2"/>
      <c r="B6408" s="3"/>
    </row>
    <row r="6409" spans="1:5">
      <c r="B6409" s="3"/>
      <c r="C6409" s="3"/>
      <c r="E6409" s="9"/>
    </row>
    <row r="6411" spans="1:5">
      <c r="A6411" s="3"/>
    </row>
    <row r="6413" spans="1:5">
      <c r="A6413" s="3"/>
    </row>
    <row r="6415" spans="1:5">
      <c r="A6415" s="2"/>
    </row>
    <row r="6416" spans="1:5">
      <c r="A6416" s="2"/>
    </row>
    <row r="6417" spans="1:5">
      <c r="A6417" s="2"/>
    </row>
    <row r="6418" spans="1:5">
      <c r="A6418" s="2"/>
      <c r="B6418" s="3"/>
    </row>
    <row r="6419" spans="1:5">
      <c r="B6419" s="3"/>
      <c r="C6419" s="3"/>
      <c r="D6419" s="3"/>
      <c r="E6419" s="9"/>
    </row>
    <row r="6420" spans="1:5">
      <c r="A6420" s="2"/>
      <c r="B6420" s="3"/>
    </row>
    <row r="6421" spans="1:5">
      <c r="B6421" s="3"/>
      <c r="C6421" s="3"/>
      <c r="D6421" s="3"/>
      <c r="E6421" s="9"/>
    </row>
    <row r="6422" spans="1:5">
      <c r="A6422" s="8"/>
      <c r="B6422" s="2"/>
    </row>
    <row r="6423" spans="1:5">
      <c r="A6423" s="2"/>
      <c r="B6423" s="2"/>
    </row>
    <row r="6424" spans="1:5">
      <c r="C6424" s="3"/>
    </row>
    <row r="6425" spans="1:5">
      <c r="A6425" s="2"/>
      <c r="C6425" s="3"/>
    </row>
    <row r="6426" spans="1:5">
      <c r="B6426" s="3"/>
      <c r="C6426" s="3"/>
      <c r="E6426" s="9"/>
    </row>
    <row r="6427" spans="1:5">
      <c r="A6427" s="2"/>
      <c r="C6427" s="3"/>
    </row>
    <row r="6428" spans="1:5">
      <c r="E6428" s="3"/>
    </row>
    <row r="6429" spans="1:5">
      <c r="B6429" s="3"/>
      <c r="C6429" s="3"/>
      <c r="E6429" s="9"/>
    </row>
    <row r="6430" spans="1:5">
      <c r="A6430" s="2"/>
      <c r="B6430" s="3"/>
    </row>
    <row r="6431" spans="1:5">
      <c r="E6431" s="3"/>
    </row>
    <row r="6432" spans="1:5">
      <c r="E6432" s="9"/>
    </row>
    <row r="6433" spans="1:6">
      <c r="A6433" s="2"/>
      <c r="B6433" s="2"/>
    </row>
    <row r="6434" spans="1:6">
      <c r="C6434" s="3"/>
    </row>
    <row r="6435" spans="1:6">
      <c r="A6435" s="2"/>
      <c r="B6435" s="3"/>
    </row>
    <row r="6436" spans="1:6">
      <c r="E6436" s="3"/>
      <c r="F6436" s="3"/>
    </row>
    <row r="6437" spans="1:6">
      <c r="E6437" s="9"/>
      <c r="F6437" s="9"/>
    </row>
    <row r="6438" spans="1:6">
      <c r="F6438" s="3"/>
    </row>
    <row r="6439" spans="1:6">
      <c r="E6439" s="9"/>
      <c r="F6439" s="9"/>
    </row>
    <row r="6440" spans="1:6">
      <c r="A6440" s="2"/>
      <c r="B6440" s="3"/>
    </row>
    <row r="6441" spans="1:6">
      <c r="B6441" s="3"/>
      <c r="C6441" s="5"/>
      <c r="E6441" s="9"/>
      <c r="F6441" s="9"/>
    </row>
    <row r="6442" spans="1:6">
      <c r="A6442" s="2"/>
      <c r="C6442" s="3"/>
    </row>
    <row r="6443" spans="1:6">
      <c r="B6443" s="3"/>
      <c r="C6443" s="3"/>
      <c r="E6443" s="9"/>
      <c r="F6443" s="9"/>
    </row>
    <row r="6444" spans="1:6">
      <c r="A6444" s="2"/>
      <c r="C6444" s="3"/>
    </row>
    <row r="6445" spans="1:6">
      <c r="E6445" s="9"/>
      <c r="F6445" s="9"/>
    </row>
    <row r="6446" spans="1:6">
      <c r="A6446" s="2"/>
      <c r="C6446" s="3"/>
    </row>
    <row r="6447" spans="1:6">
      <c r="E6447" s="9"/>
      <c r="F6447" s="9"/>
    </row>
    <row r="6448" spans="1:6">
      <c r="A6448" s="2"/>
      <c r="B6448" s="2"/>
    </row>
    <row r="6449" spans="1:6">
      <c r="A6449" s="2"/>
      <c r="B6449" s="3"/>
    </row>
    <row r="6450" spans="1:6">
      <c r="B6450" s="3"/>
      <c r="C6450" s="3"/>
      <c r="E6450" s="9"/>
      <c r="F6450" s="9"/>
    </row>
    <row r="6452" spans="1:6">
      <c r="A6452" s="3"/>
    </row>
    <row r="6454" spans="1:6">
      <c r="A6454" s="3"/>
    </row>
    <row r="6456" spans="1:6">
      <c r="A6456" s="2"/>
    </row>
    <row r="6457" spans="1:6">
      <c r="A6457" s="2"/>
    </row>
    <row r="6458" spans="1:6">
      <c r="A6458" s="2"/>
    </row>
    <row r="6459" spans="1:6">
      <c r="A6459" s="2"/>
      <c r="C6459" s="3"/>
    </row>
    <row r="6460" spans="1:6">
      <c r="B6460" s="3"/>
      <c r="C6460" s="3"/>
      <c r="E6460" s="3"/>
      <c r="F6460" s="3"/>
    </row>
    <row r="6461" spans="1:6">
      <c r="B6461" s="3"/>
      <c r="C6461" s="3"/>
      <c r="D6461" s="7"/>
      <c r="E6461" s="3"/>
      <c r="F6461" s="3"/>
    </row>
    <row r="6462" spans="1:6">
      <c r="B6462" s="3"/>
      <c r="C6462" s="3"/>
      <c r="D6462" s="7"/>
      <c r="E6462" s="3"/>
      <c r="F6462" s="3"/>
    </row>
    <row r="6463" spans="1:6">
      <c r="E6463" s="9"/>
      <c r="F6463" s="9"/>
    </row>
    <row r="6464" spans="1:6">
      <c r="A6464" s="2"/>
      <c r="C6464" s="3"/>
    </row>
    <row r="6465" spans="1:6">
      <c r="E6465" s="9"/>
      <c r="F6465" s="9"/>
    </row>
    <row r="6466" spans="1:6">
      <c r="C6466" s="3"/>
    </row>
    <row r="6467" spans="1:6">
      <c r="A6467" s="2"/>
    </row>
    <row r="6468" spans="1:6">
      <c r="B6468" s="3"/>
      <c r="D6468" s="3"/>
      <c r="E6468" s="9"/>
      <c r="F6468" s="9"/>
    </row>
    <row r="6469" spans="1:6">
      <c r="A6469" s="2"/>
      <c r="C6469" s="3"/>
    </row>
    <row r="6470" spans="1:6">
      <c r="B6470" s="3"/>
      <c r="C6470" s="3"/>
      <c r="E6470" s="9"/>
      <c r="F6470" s="9"/>
    </row>
    <row r="6471" spans="1:6">
      <c r="B6471" s="3"/>
      <c r="C6471" s="3"/>
      <c r="E6471" s="9"/>
      <c r="F6471" s="9"/>
    </row>
    <row r="6472" spans="1:6">
      <c r="E6472" s="9"/>
      <c r="F6472" s="9"/>
    </row>
    <row r="6473" spans="1:6">
      <c r="A6473" s="2"/>
      <c r="B6473" s="3"/>
    </row>
    <row r="6474" spans="1:6">
      <c r="E6474" s="9"/>
      <c r="F6474" s="9"/>
    </row>
    <row r="6475" spans="1:6">
      <c r="C6475" s="3"/>
    </row>
    <row r="6476" spans="1:6">
      <c r="A6476" s="2"/>
    </row>
    <row r="6477" spans="1:6">
      <c r="E6477" s="3"/>
      <c r="F6477" s="3"/>
    </row>
    <row r="6478" spans="1:6">
      <c r="E6478" s="9"/>
      <c r="F6478" s="9"/>
    </row>
    <row r="6479" spans="1:6">
      <c r="A6479" s="2"/>
      <c r="B6479" s="3"/>
    </row>
    <row r="6480" spans="1:6">
      <c r="B6480" s="3"/>
      <c r="C6480" s="3"/>
      <c r="E6480" s="9"/>
      <c r="F6480" s="9"/>
    </row>
    <row r="6481" spans="1:6">
      <c r="A6481" s="2"/>
      <c r="C6481" s="3"/>
    </row>
    <row r="6482" spans="1:6">
      <c r="B6482" s="3"/>
      <c r="C6482" s="3"/>
      <c r="E6482" s="9"/>
      <c r="F6482" s="9"/>
    </row>
    <row r="6483" spans="1:6">
      <c r="A6483" s="8"/>
      <c r="B6483" s="2"/>
    </row>
    <row r="6484" spans="1:6">
      <c r="A6484" s="2"/>
      <c r="D6484" s="3"/>
    </row>
    <row r="6485" spans="1:6">
      <c r="B6485" s="3"/>
      <c r="C6485" s="3"/>
      <c r="D6485" s="3"/>
    </row>
    <row r="6486" spans="1:6">
      <c r="B6486" s="3"/>
      <c r="C6486" s="3"/>
      <c r="D6486" s="3"/>
      <c r="E6486" s="9"/>
      <c r="F6486" s="9"/>
    </row>
    <row r="6487" spans="1:6">
      <c r="A6487" s="2"/>
      <c r="C6487" s="3"/>
    </row>
    <row r="6488" spans="1:6">
      <c r="E6488" s="9"/>
      <c r="F6488" s="9"/>
    </row>
    <row r="6489" spans="1:6">
      <c r="A6489" s="8"/>
      <c r="B6489" s="2"/>
    </row>
    <row r="6490" spans="1:6">
      <c r="A6490" s="2"/>
      <c r="B6490" s="3"/>
    </row>
    <row r="6491" spans="1:6">
      <c r="C6491" s="3"/>
      <c r="D6491" s="3"/>
      <c r="E6491" s="9"/>
      <c r="F6491" s="9"/>
    </row>
    <row r="6493" spans="1:6">
      <c r="A6493" s="3"/>
    </row>
    <row r="6495" spans="1:6">
      <c r="A6495" s="3"/>
    </row>
    <row r="6497" spans="1:7">
      <c r="A6497" s="2"/>
    </row>
    <row r="6498" spans="1:7">
      <c r="A6498" s="2"/>
    </row>
    <row r="6499" spans="1:7">
      <c r="A6499" s="2"/>
    </row>
    <row r="6500" spans="1:7">
      <c r="A6500" s="2"/>
      <c r="C6500" s="3"/>
    </row>
    <row r="6501" spans="1:7">
      <c r="A6501" s="2"/>
      <c r="B6501" s="3"/>
      <c r="D6501" s="3"/>
      <c r="F6501" s="7"/>
      <c r="G6501" s="10"/>
    </row>
    <row r="6502" spans="1:7">
      <c r="A6502" s="2"/>
      <c r="B6502" s="3"/>
      <c r="C6502" s="3"/>
      <c r="F6502" s="3"/>
      <c r="G6502" s="3"/>
    </row>
    <row r="6503" spans="1:7">
      <c r="G6503" s="9"/>
    </row>
    <row r="6504" spans="1:7">
      <c r="A6504" s="2"/>
      <c r="B6504" s="3"/>
    </row>
    <row r="6505" spans="1:7">
      <c r="G6505" s="9"/>
    </row>
    <row r="6506" spans="1:7">
      <c r="A6506" s="2"/>
      <c r="C6506" s="3"/>
    </row>
    <row r="6507" spans="1:7">
      <c r="A6507" s="2"/>
      <c r="B6507" s="3"/>
      <c r="D6507" s="3"/>
      <c r="F6507" s="7"/>
      <c r="G6507" s="10"/>
    </row>
    <row r="6508" spans="1:7">
      <c r="A6508" s="2"/>
      <c r="B6508" s="3"/>
      <c r="D6508" s="3"/>
      <c r="G6508" s="10"/>
    </row>
    <row r="6509" spans="1:7">
      <c r="G6509" s="9"/>
    </row>
    <row r="6510" spans="1:7">
      <c r="A6510" s="2"/>
      <c r="B6510" s="3"/>
    </row>
    <row r="6511" spans="1:7">
      <c r="G6511" s="9"/>
    </row>
    <row r="6512" spans="1:7">
      <c r="A6512" s="2"/>
      <c r="C6512" s="3"/>
    </row>
    <row r="6513" spans="1:7">
      <c r="C6513" s="3"/>
      <c r="G6513" s="9"/>
    </row>
    <row r="6514" spans="1:7">
      <c r="A6514" s="2"/>
      <c r="C6514" s="3"/>
    </row>
    <row r="6515" spans="1:7">
      <c r="A6515" s="3"/>
    </row>
    <row r="6516" spans="1:7">
      <c r="A6516" s="2"/>
      <c r="B6516" s="3"/>
      <c r="D6516" s="3"/>
      <c r="E6516" s="7"/>
      <c r="G6516" s="9"/>
    </row>
    <row r="6517" spans="1:7">
      <c r="G6517" s="9"/>
    </row>
    <row r="6518" spans="1:7">
      <c r="A6518" s="2"/>
      <c r="B6518" s="3"/>
    </row>
    <row r="6519" spans="1:7">
      <c r="B6519" s="3"/>
      <c r="C6519" s="3"/>
      <c r="E6519" s="3"/>
      <c r="G6519" s="10"/>
    </row>
    <row r="6520" spans="1:7">
      <c r="A6520" s="2"/>
      <c r="C6520" s="3"/>
    </row>
    <row r="6521" spans="1:7">
      <c r="C6521" s="3"/>
    </row>
    <row r="6522" spans="1:7">
      <c r="A6522" s="3"/>
      <c r="B6522" s="3"/>
      <c r="C6522" s="3"/>
      <c r="D6522" s="3"/>
      <c r="F6522" s="3"/>
      <c r="G6522" s="10"/>
    </row>
    <row r="6523" spans="1:7">
      <c r="A6523" s="3"/>
      <c r="B6523" s="3"/>
      <c r="C6523" s="3"/>
      <c r="D6523" s="3"/>
      <c r="F6523" s="3"/>
      <c r="G6523" s="10"/>
    </row>
    <row r="6525" spans="1:7">
      <c r="A6525" s="10"/>
    </row>
    <row r="6527" spans="1:7">
      <c r="A6527" s="3"/>
    </row>
    <row r="6528" spans="1:7">
      <c r="A6528" s="2"/>
      <c r="B6528" s="3"/>
    </row>
    <row r="6530" spans="1:6">
      <c r="B6530" s="3"/>
      <c r="D6530" s="3"/>
      <c r="F6530" s="10"/>
    </row>
    <row r="6531" spans="1:6">
      <c r="B6531" s="3"/>
      <c r="F6531" s="10"/>
    </row>
    <row r="6532" spans="1:6">
      <c r="F6532" s="10"/>
    </row>
    <row r="6533" spans="1:6">
      <c r="A6533" s="2"/>
      <c r="C6533" s="3"/>
    </row>
    <row r="6534" spans="1:6">
      <c r="F6534" s="10"/>
    </row>
    <row r="6535" spans="1:6">
      <c r="A6535" s="2"/>
      <c r="D6535" s="3"/>
    </row>
    <row r="6536" spans="1:6">
      <c r="A6536" s="3"/>
      <c r="B6536" s="3"/>
      <c r="C6536" s="3"/>
      <c r="D6536" s="3"/>
      <c r="E6536" s="3"/>
      <c r="F6536" s="10"/>
    </row>
    <row r="6538" spans="1:6">
      <c r="A6538" s="3"/>
    </row>
    <row r="6540" spans="1:6">
      <c r="A6540" s="3"/>
    </row>
    <row r="6542" spans="1:6">
      <c r="A6542" s="2"/>
    </row>
    <row r="6543" spans="1:6">
      <c r="A6543" s="2"/>
    </row>
    <row r="6544" spans="1:6">
      <c r="A6544" s="2"/>
    </row>
    <row r="6545" spans="1:2">
      <c r="A6545" s="3"/>
    </row>
    <row r="6546" spans="1:2">
      <c r="A6546" s="2"/>
      <c r="B6546" s="3"/>
    </row>
    <row r="6548" spans="1:2">
      <c r="A6548" s="3"/>
    </row>
    <row r="6550" spans="1:2">
      <c r="A6550" s="3"/>
    </row>
    <row r="6551" spans="1:2">
      <c r="A6551" s="10"/>
    </row>
    <row r="6553" spans="1:2">
      <c r="A6553" s="2"/>
      <c r="B6553" s="3"/>
    </row>
    <row r="6554" spans="1:2">
      <c r="A6554" s="3"/>
    </row>
    <row r="6555" spans="1:2">
      <c r="A6555" s="10"/>
    </row>
    <row r="6557" spans="1:2">
      <c r="A6557" s="2"/>
      <c r="B6557" s="3"/>
    </row>
    <row r="6559" spans="1:2">
      <c r="A6559" s="3"/>
    </row>
    <row r="6560" spans="1:2">
      <c r="A6560" s="3"/>
    </row>
    <row r="6562" spans="1:7">
      <c r="A6562" s="9"/>
    </row>
    <row r="6564" spans="1:7">
      <c r="A6564" s="2"/>
      <c r="B6564" s="3"/>
    </row>
    <row r="6565" spans="1:7">
      <c r="A6565" s="3"/>
    </row>
    <row r="6567" spans="1:7">
      <c r="B6567" s="3"/>
      <c r="C6567" s="3"/>
      <c r="D6567" s="3"/>
      <c r="E6567" s="3"/>
      <c r="F6567" s="7"/>
      <c r="G6567" s="10"/>
    </row>
    <row r="6568" spans="1:7">
      <c r="A6568" s="2"/>
      <c r="D6568" s="3"/>
    </row>
    <row r="6570" spans="1:7">
      <c r="A6570" s="10"/>
    </row>
    <row r="6572" spans="1:7">
      <c r="A6572" s="2"/>
      <c r="B6572" s="3"/>
    </row>
    <row r="6573" spans="1:7">
      <c r="A6573" s="3"/>
    </row>
    <row r="6575" spans="1:7">
      <c r="A6575" s="3"/>
    </row>
    <row r="6577" spans="1:8">
      <c r="A6577" s="3"/>
    </row>
    <row r="6578" spans="1:8">
      <c r="A6578" s="10"/>
    </row>
    <row r="6580" spans="1:8">
      <c r="A6580" s="2"/>
      <c r="D6580" s="3"/>
    </row>
    <row r="6581" spans="1:8">
      <c r="H6581" s="10"/>
    </row>
    <row r="6582" spans="1:8">
      <c r="A6582" s="2"/>
      <c r="E6582" s="3"/>
    </row>
    <row r="6583" spans="1:8">
      <c r="H6583" s="9"/>
    </row>
    <row r="6584" spans="1:8">
      <c r="A6584" s="8"/>
      <c r="C6584" s="2"/>
    </row>
    <row r="6585" spans="1:8">
      <c r="B6585" s="3"/>
    </row>
    <row r="6586" spans="1:8">
      <c r="C6586" s="3"/>
      <c r="D6586" s="3"/>
      <c r="E6586" s="3"/>
    </row>
    <row r="6587" spans="1:8">
      <c r="B6587" s="3"/>
      <c r="C6587" s="3"/>
      <c r="D6587" s="3"/>
      <c r="E6587" s="3"/>
    </row>
    <row r="6588" spans="1:8">
      <c r="C6588" s="3"/>
      <c r="D6588" s="3"/>
      <c r="E6588" s="3"/>
      <c r="F6588" s="3"/>
    </row>
    <row r="6589" spans="1:8">
      <c r="B6589" s="3"/>
      <c r="C6589" s="3"/>
      <c r="D6589" s="3"/>
      <c r="E6589" s="3"/>
      <c r="F6589" s="3"/>
    </row>
    <row r="6590" spans="1:8">
      <c r="A6590" s="2"/>
      <c r="D6590" s="3"/>
    </row>
    <row r="6591" spans="1:8">
      <c r="B6591" s="3"/>
      <c r="H6591" s="3"/>
    </row>
    <row r="6592" spans="1:8">
      <c r="C6592" s="3"/>
      <c r="H6592" s="3"/>
    </row>
    <row r="6593" spans="1:8">
      <c r="G6593" s="3"/>
      <c r="H6593" s="3"/>
    </row>
    <row r="6595" spans="1:8">
      <c r="A6595" s="9"/>
    </row>
    <row r="6597" spans="1:8">
      <c r="A6597" s="3"/>
    </row>
    <row r="6599" spans="1:8">
      <c r="A6599" s="3"/>
    </row>
    <row r="6601" spans="1:8">
      <c r="A6601" s="2"/>
    </row>
    <row r="6602" spans="1:8">
      <c r="A6602" s="2"/>
    </row>
    <row r="6603" spans="1:8">
      <c r="A6603" s="2"/>
    </row>
    <row r="6604" spans="1:8">
      <c r="A6604" s="2"/>
      <c r="B6604" s="3"/>
    </row>
    <row r="6605" spans="1:8">
      <c r="A6605" s="3"/>
      <c r="B6605" s="9"/>
    </row>
    <row r="6607" spans="1:8">
      <c r="A6607" s="3"/>
    </row>
    <row r="6608" spans="1:8">
      <c r="A6608" s="2"/>
      <c r="B6608" s="3"/>
    </row>
    <row r="6610" spans="1:4">
      <c r="A6610" s="9"/>
    </row>
    <row r="6612" spans="1:4">
      <c r="A6612" s="2"/>
      <c r="B6612" s="3"/>
    </row>
    <row r="6613" spans="1:4">
      <c r="A6613" s="3"/>
      <c r="B6613" s="3"/>
      <c r="C6613" s="3"/>
    </row>
    <row r="6614" spans="1:4">
      <c r="A6614" s="3"/>
      <c r="B6614" s="3"/>
      <c r="C6614" s="3"/>
      <c r="D6614" s="9"/>
    </row>
    <row r="6616" spans="1:4">
      <c r="A6616" s="3"/>
    </row>
    <row r="6618" spans="1:4">
      <c r="A6618" s="3"/>
    </row>
    <row r="6620" spans="1:4">
      <c r="A6620" s="2"/>
    </row>
    <row r="6621" spans="1:4">
      <c r="A6621" s="2"/>
    </row>
    <row r="6622" spans="1:4">
      <c r="A6622" s="2"/>
    </row>
    <row r="6624" spans="1:4">
      <c r="A6624" s="2"/>
    </row>
    <row r="6626" spans="1:4">
      <c r="A6626" s="2"/>
    </row>
    <row r="6628" spans="1:4">
      <c r="A6628" s="6"/>
      <c r="B6628" s="2"/>
    </row>
    <row r="6629" spans="1:4">
      <c r="A6629" s="3"/>
    </row>
    <row r="6630" spans="1:4">
      <c r="A6630" s="2"/>
      <c r="B6630" s="3"/>
    </row>
    <row r="6631" spans="1:4">
      <c r="A6631" s="10"/>
    </row>
    <row r="6633" spans="1:4">
      <c r="A6633" s="3"/>
    </row>
    <row r="6634" spans="1:4">
      <c r="A6634" s="2"/>
    </row>
    <row r="6635" spans="1:4">
      <c r="A6635" s="3"/>
    </row>
    <row r="6637" spans="1:4">
      <c r="B6637" s="3"/>
      <c r="C6637" s="3"/>
      <c r="D6637" s="10"/>
    </row>
    <row r="6638" spans="1:4">
      <c r="A6638" s="3"/>
      <c r="B6638" s="3"/>
      <c r="C6638" s="3"/>
      <c r="D6638" s="10"/>
    </row>
    <row r="6640" spans="1:4">
      <c r="A6640" s="2"/>
    </row>
    <row r="6641" spans="1:5">
      <c r="A6641" s="3"/>
    </row>
    <row r="6642" spans="1:5">
      <c r="A6642" s="2"/>
    </row>
    <row r="6643" spans="1:5">
      <c r="A6643" s="3"/>
    </row>
    <row r="6645" spans="1:5">
      <c r="A6645" s="2"/>
    </row>
    <row r="6646" spans="1:5">
      <c r="A6646" s="2"/>
    </row>
    <row r="6647" spans="1:5">
      <c r="B6647" s="3"/>
      <c r="C6647" s="3"/>
      <c r="D6647" s="7"/>
      <c r="E6647" s="10"/>
    </row>
    <row r="6648" spans="1:5">
      <c r="A6648" s="2"/>
    </row>
    <row r="6649" spans="1:5">
      <c r="B6649" s="3"/>
      <c r="C6649" s="3"/>
      <c r="D6649" s="7"/>
      <c r="E6649" s="10"/>
    </row>
    <row r="6650" spans="1:5">
      <c r="A6650" s="2"/>
      <c r="B6650" s="3"/>
      <c r="C6650" s="3"/>
      <c r="D6650" s="3"/>
      <c r="E6650" s="10"/>
    </row>
    <row r="6651" spans="1:5">
      <c r="A6651" s="2"/>
    </row>
    <row r="6652" spans="1:5">
      <c r="E6652" s="10"/>
    </row>
    <row r="6653" spans="1:5">
      <c r="A6653" s="2"/>
      <c r="E6653" s="10"/>
    </row>
    <row r="6655" spans="1:5">
      <c r="A6655" s="3"/>
    </row>
    <row r="6657" spans="1:7">
      <c r="A6657" s="3"/>
    </row>
    <row r="6659" spans="1:7">
      <c r="A6659" s="2"/>
    </row>
    <row r="6660" spans="1:7">
      <c r="A6660" s="2"/>
    </row>
    <row r="6661" spans="1:7">
      <c r="A6661" s="2"/>
    </row>
    <row r="6663" spans="1:7">
      <c r="E6663" s="2"/>
      <c r="F6663" s="10"/>
      <c r="G6663" s="9"/>
    </row>
    <row r="6664" spans="1:7">
      <c r="A6664" s="2"/>
      <c r="C6664" s="3"/>
    </row>
    <row r="6665" spans="1:7">
      <c r="F6665" s="10"/>
      <c r="G6665" s="9"/>
    </row>
    <row r="6666" spans="1:7">
      <c r="A6666" s="2"/>
      <c r="C6666" s="3"/>
    </row>
    <row r="6667" spans="1:7">
      <c r="A6667" s="2"/>
    </row>
    <row r="6668" spans="1:7">
      <c r="A6668" s="2"/>
    </row>
    <row r="6669" spans="1:7">
      <c r="B6669" s="2"/>
      <c r="C6669" s="3"/>
      <c r="D6669" s="3"/>
      <c r="E6669" s="7"/>
      <c r="F6669" s="10"/>
      <c r="G6669" s="9"/>
    </row>
    <row r="6670" spans="1:7">
      <c r="B6670" s="2"/>
      <c r="C6670" s="3"/>
      <c r="D6670" s="3"/>
      <c r="E6670" s="7"/>
      <c r="F6670" s="10"/>
      <c r="G6670" s="9"/>
    </row>
    <row r="6671" spans="1:7">
      <c r="A6671" s="2"/>
    </row>
    <row r="6672" spans="1:7">
      <c r="F6672" s="10"/>
      <c r="G6672" s="9"/>
    </row>
    <row r="6673" spans="1:7">
      <c r="A6673" s="2"/>
      <c r="F6673" s="10"/>
      <c r="G6673" s="9"/>
    </row>
    <row r="6674" spans="1:7">
      <c r="E6674" s="2"/>
      <c r="F6674" s="10"/>
      <c r="G6674" s="9"/>
    </row>
    <row r="6675" spans="1:7">
      <c r="A6675" s="2"/>
      <c r="B6675" s="3"/>
    </row>
    <row r="6676" spans="1:7">
      <c r="F6676" s="10"/>
      <c r="G6676" s="9"/>
    </row>
    <row r="6677" spans="1:7">
      <c r="C6677" s="3"/>
    </row>
    <row r="6678" spans="1:7">
      <c r="A6678" s="2"/>
    </row>
    <row r="6679" spans="1:7">
      <c r="A6679" s="2"/>
      <c r="D6679" s="3"/>
      <c r="F6679" s="10"/>
      <c r="G6679" s="9"/>
    </row>
    <row r="6680" spans="1:7">
      <c r="A6680" s="2"/>
    </row>
    <row r="6681" spans="1:7">
      <c r="A6681" s="2"/>
      <c r="D6681" s="3"/>
      <c r="F6681" s="10"/>
      <c r="G6681" s="9"/>
    </row>
    <row r="6682" spans="1:7">
      <c r="A6682" s="2"/>
      <c r="D6682" s="3"/>
      <c r="F6682" s="10"/>
      <c r="G6682" s="9"/>
    </row>
    <row r="6683" spans="1:7">
      <c r="E6683" s="2"/>
      <c r="F6683" s="10"/>
      <c r="G6683" s="9"/>
    </row>
    <row r="6684" spans="1:7">
      <c r="A6684" s="2"/>
      <c r="C6684" s="3"/>
    </row>
    <row r="6685" spans="1:7">
      <c r="B6685" s="3"/>
      <c r="C6685" s="3"/>
      <c r="D6685" s="3"/>
      <c r="F6685" s="10"/>
      <c r="G6685" s="9"/>
    </row>
    <row r="6686" spans="1:7">
      <c r="D6686" s="3"/>
    </row>
    <row r="6687" spans="1:7">
      <c r="A6687" s="2"/>
    </row>
    <row r="6688" spans="1:7">
      <c r="D6688" s="3"/>
    </row>
    <row r="6689" spans="1:6">
      <c r="B6689" s="3"/>
      <c r="C6689" s="3"/>
      <c r="D6689" s="3"/>
      <c r="F6689" s="10"/>
    </row>
    <row r="6690" spans="1:6">
      <c r="D6690" s="3"/>
    </row>
    <row r="6691" spans="1:6">
      <c r="A6691" s="2"/>
      <c r="D6691" s="3"/>
    </row>
    <row r="6692" spans="1:6">
      <c r="B6692" s="3"/>
      <c r="C6692" s="3"/>
      <c r="F6692" s="10"/>
    </row>
    <row r="6693" spans="1:6">
      <c r="B6693" s="3"/>
      <c r="C6693" s="3"/>
      <c r="F6693" s="10"/>
    </row>
    <row r="6694" spans="1:6">
      <c r="B6694" s="3"/>
      <c r="C6694" s="7"/>
      <c r="F6694" s="10"/>
    </row>
    <row r="6696" spans="1:6">
      <c r="A6696" s="10"/>
    </row>
    <row r="6698" spans="1:6">
      <c r="A6698" s="3"/>
    </row>
    <row r="6699" spans="1:6">
      <c r="A6699" s="2"/>
      <c r="B6699" s="3"/>
    </row>
    <row r="6701" spans="1:6">
      <c r="A6701" s="3"/>
      <c r="B6701" s="3"/>
      <c r="C6701" s="10"/>
    </row>
    <row r="6703" spans="1:6">
      <c r="A6703" s="10"/>
    </row>
    <row r="6705" spans="1:4">
      <c r="A6705" s="3"/>
    </row>
    <row r="6707" spans="1:4">
      <c r="A6707" s="3"/>
    </row>
    <row r="6709" spans="1:4">
      <c r="A6709" s="2"/>
    </row>
    <row r="6710" spans="1:4">
      <c r="A6710" s="2"/>
    </row>
    <row r="6711" spans="1:4">
      <c r="A6711" s="2"/>
    </row>
    <row r="6712" spans="1:4">
      <c r="A6712" s="2"/>
      <c r="B6712" s="3"/>
    </row>
    <row r="6714" spans="1:4">
      <c r="A6714" s="10"/>
    </row>
    <row r="6716" spans="1:4">
      <c r="A6716" s="3"/>
    </row>
    <row r="6717" spans="1:4">
      <c r="A6717" s="2"/>
      <c r="B6717" s="3"/>
    </row>
    <row r="6719" spans="1:4">
      <c r="B6719" s="3"/>
      <c r="C6719" s="7"/>
      <c r="D6719" s="10"/>
    </row>
    <row r="6720" spans="1:4">
      <c r="B6720" s="3"/>
    </row>
    <row r="6721" spans="1:4">
      <c r="A6721" s="2"/>
    </row>
    <row r="6722" spans="1:4">
      <c r="B6722" s="3"/>
    </row>
    <row r="6723" spans="1:4">
      <c r="C6723" s="2"/>
      <c r="D6723" s="10"/>
    </row>
    <row r="6724" spans="1:4">
      <c r="B6724" s="3"/>
    </row>
    <row r="6725" spans="1:4">
      <c r="A6725" s="2"/>
    </row>
    <row r="6726" spans="1:4">
      <c r="B6726" s="3"/>
    </row>
    <row r="6727" spans="1:4">
      <c r="C6727" s="2"/>
      <c r="D6727" s="10"/>
    </row>
    <row r="6729" spans="1:4">
      <c r="A6729" s="3"/>
    </row>
    <row r="6730" spans="1:4">
      <c r="A6730" s="2"/>
      <c r="B6730" s="3"/>
    </row>
    <row r="6732" spans="1:4">
      <c r="A6732" s="3"/>
    </row>
    <row r="6734" spans="1:4">
      <c r="A6734" s="3"/>
    </row>
    <row r="6736" spans="1:4">
      <c r="A6736" s="2"/>
    </row>
    <row r="6737" spans="1:6">
      <c r="A6737" s="2"/>
    </row>
    <row r="6738" spans="1:6">
      <c r="A6738" s="2"/>
    </row>
    <row r="6740" spans="1:6">
      <c r="E6740" s="2"/>
      <c r="F6740" s="10"/>
    </row>
    <row r="6741" spans="1:6">
      <c r="E6741" s="3"/>
    </row>
    <row r="6742" spans="1:6">
      <c r="A6742" s="2"/>
    </row>
    <row r="6743" spans="1:6">
      <c r="C6743" s="3"/>
    </row>
    <row r="6744" spans="1:6">
      <c r="B6744" s="2"/>
      <c r="C6744" s="2"/>
      <c r="D6744" s="2"/>
      <c r="E6744" s="2"/>
      <c r="F6744" s="10"/>
    </row>
    <row r="6745" spans="1:6">
      <c r="A6745" s="2"/>
      <c r="C6745" s="3"/>
    </row>
    <row r="6747" spans="1:6">
      <c r="A6747" s="10"/>
    </row>
    <row r="6749" spans="1:6">
      <c r="A6749" s="3"/>
    </row>
    <row r="6750" spans="1:6">
      <c r="A6750" s="2"/>
      <c r="B6750" s="3"/>
    </row>
    <row r="6751" spans="1:6">
      <c r="A6751" s="10"/>
    </row>
    <row r="6753" spans="1:5">
      <c r="A6753" s="2"/>
      <c r="B6753" s="3"/>
    </row>
    <row r="6754" spans="1:5">
      <c r="B6754" s="3"/>
      <c r="C6754" s="3"/>
      <c r="D6754" s="3"/>
      <c r="E6754" s="10"/>
    </row>
    <row r="6755" spans="1:5">
      <c r="A6755" s="2"/>
      <c r="B6755" s="3"/>
    </row>
    <row r="6757" spans="1:5">
      <c r="A6757" s="10"/>
    </row>
    <row r="6759" spans="1:5">
      <c r="A6759" s="3"/>
    </row>
    <row r="6760" spans="1:5">
      <c r="A6760" s="2"/>
    </row>
    <row r="6761" spans="1:5">
      <c r="A6761" s="3"/>
    </row>
    <row r="6763" spans="1:5">
      <c r="A6763" s="3"/>
      <c r="B6763" s="3"/>
      <c r="C6763" s="3"/>
      <c r="D6763" s="3"/>
      <c r="E6763" s="9"/>
    </row>
    <row r="6765" spans="1:5">
      <c r="A6765" s="9"/>
    </row>
    <row r="6767" spans="1:5">
      <c r="A6767" s="3"/>
    </row>
    <row r="6768" spans="1:5">
      <c r="A6768" s="2"/>
    </row>
    <row r="6769" spans="1:4">
      <c r="A6769" s="3"/>
    </row>
    <row r="6770" spans="1:4">
      <c r="A6770" s="10"/>
    </row>
    <row r="6772" spans="1:4">
      <c r="A6772" s="2"/>
    </row>
    <row r="6773" spans="1:4">
      <c r="A6773" s="3"/>
    </row>
    <row r="6774" spans="1:4">
      <c r="A6774" s="2"/>
    </row>
    <row r="6775" spans="1:4">
      <c r="A6775" s="3"/>
    </row>
    <row r="6777" spans="1:4">
      <c r="A6777" s="3"/>
      <c r="B6777" s="3"/>
      <c r="C6777" s="7"/>
      <c r="D6777" s="9"/>
    </row>
    <row r="6778" spans="1:4">
      <c r="A6778" s="3"/>
      <c r="B6778" s="3"/>
      <c r="C6778" s="7"/>
      <c r="D6778" s="9"/>
    </row>
    <row r="6779" spans="1:4">
      <c r="D6779" s="9"/>
    </row>
    <row r="6780" spans="1:4">
      <c r="A6780" s="2"/>
      <c r="B6780" s="3"/>
    </row>
    <row r="6781" spans="1:4">
      <c r="D6781" s="9"/>
    </row>
    <row r="6782" spans="1:4">
      <c r="A6782" s="2"/>
      <c r="B6782" s="3"/>
    </row>
    <row r="6783" spans="1:4">
      <c r="A6783" s="3"/>
      <c r="B6783" s="3"/>
      <c r="C6783" s="7"/>
      <c r="D6783" s="9"/>
    </row>
    <row r="6784" spans="1:4">
      <c r="A6784" s="3"/>
      <c r="B6784" s="3"/>
      <c r="C6784" s="7"/>
      <c r="D6784" s="9"/>
    </row>
    <row r="6786" spans="1:2">
      <c r="A6786" s="3"/>
    </row>
    <row r="6788" spans="1:2">
      <c r="A6788" s="3"/>
    </row>
    <row r="6790" spans="1:2">
      <c r="A6790" s="2"/>
    </row>
    <row r="6791" spans="1:2">
      <c r="A6791" s="2"/>
    </row>
    <row r="6792" spans="1:2">
      <c r="A6792" s="2"/>
    </row>
    <row r="6794" spans="1:2">
      <c r="A6794" s="9"/>
    </row>
    <row r="6796" spans="1:2">
      <c r="A6796" s="2"/>
      <c r="B6796" s="3"/>
    </row>
    <row r="6798" spans="1:2">
      <c r="A6798" s="3"/>
    </row>
    <row r="6800" spans="1:2">
      <c r="A6800" s="3"/>
    </row>
    <row r="6802" spans="1:3">
      <c r="A6802" s="2"/>
    </row>
    <row r="6803" spans="1:3">
      <c r="A6803" s="2"/>
    </row>
    <row r="6804" spans="1:3">
      <c r="A6804" s="2"/>
    </row>
    <row r="6806" spans="1:3">
      <c r="B6806" s="9"/>
      <c r="C6806" s="9"/>
    </row>
    <row r="6807" spans="1:3">
      <c r="B6807" s="2"/>
    </row>
    <row r="6808" spans="1:3">
      <c r="A6808" s="2"/>
      <c r="B6808" s="3"/>
    </row>
    <row r="6809" spans="1:3">
      <c r="B6809" s="3"/>
      <c r="C6809" s="3"/>
    </row>
    <row r="6810" spans="1:3">
      <c r="B6810" s="9"/>
      <c r="C6810" s="9"/>
    </row>
    <row r="6811" spans="1:3">
      <c r="A6811" s="2"/>
      <c r="B6811" s="3"/>
    </row>
    <row r="6812" spans="1:3">
      <c r="B6812" s="3"/>
      <c r="C6812" s="3"/>
    </row>
    <row r="6813" spans="1:3">
      <c r="B6813" s="9"/>
      <c r="C6813" s="9"/>
    </row>
    <row r="6814" spans="1:3">
      <c r="A6814" s="2"/>
      <c r="B6814" s="3"/>
    </row>
    <row r="6815" spans="1:3">
      <c r="B6815" s="3"/>
      <c r="C6815" s="3"/>
    </row>
    <row r="6816" spans="1:3">
      <c r="B6816" s="9"/>
      <c r="C6816" s="9"/>
    </row>
    <row r="6817" spans="1:3">
      <c r="A6817" s="2"/>
      <c r="B6817" s="3"/>
    </row>
    <row r="6818" spans="1:3">
      <c r="B6818" s="3"/>
      <c r="C6818" s="3"/>
    </row>
    <row r="6819" spans="1:3">
      <c r="B6819" s="9"/>
      <c r="C6819" s="9"/>
    </row>
    <row r="6820" spans="1:3">
      <c r="A6820" s="2"/>
      <c r="B6820" s="3"/>
    </row>
    <row r="6821" spans="1:3">
      <c r="B6821" s="3"/>
      <c r="C6821" s="3"/>
    </row>
    <row r="6822" spans="1:3">
      <c r="B6822" s="9"/>
      <c r="C6822" s="9"/>
    </row>
    <row r="6823" spans="1:3">
      <c r="A6823" s="2"/>
      <c r="B6823" s="3"/>
    </row>
    <row r="6824" spans="1:3">
      <c r="B6824" s="3"/>
      <c r="C6824" s="3"/>
    </row>
    <row r="6825" spans="1:3">
      <c r="B6825" s="9"/>
      <c r="C6825" s="9"/>
    </row>
    <row r="6826" spans="1:3">
      <c r="A6826" s="2"/>
      <c r="B6826" s="3"/>
    </row>
    <row r="6827" spans="1:3">
      <c r="B6827" s="3"/>
      <c r="C6827" s="3"/>
    </row>
    <row r="6828" spans="1:3">
      <c r="B6828" s="9"/>
      <c r="C6828" s="9"/>
    </row>
    <row r="6829" spans="1:3">
      <c r="A6829" s="2"/>
      <c r="B6829" s="3"/>
    </row>
    <row r="6830" spans="1:3">
      <c r="B6830" s="9"/>
      <c r="C6830" s="9"/>
    </row>
    <row r="6831" spans="1:3">
      <c r="A6831" s="2"/>
      <c r="B6831" s="3"/>
    </row>
    <row r="6832" spans="1:3">
      <c r="B6832" s="3"/>
      <c r="C6832" s="3"/>
    </row>
    <row r="6833" spans="1:3">
      <c r="B6833" s="9"/>
      <c r="C6833" s="9"/>
    </row>
    <row r="6835" spans="1:3">
      <c r="A6835" s="3"/>
    </row>
    <row r="6837" spans="1:3">
      <c r="A6837" s="3"/>
    </row>
    <row r="6839" spans="1:3">
      <c r="A6839" s="2"/>
    </row>
    <row r="6840" spans="1:3">
      <c r="A6840" s="2"/>
    </row>
    <row r="6841" spans="1:3">
      <c r="A6841" s="2"/>
    </row>
    <row r="6842" spans="1:3">
      <c r="A6842" s="3"/>
    </row>
    <row r="6843" spans="1:3">
      <c r="A6843" s="2"/>
      <c r="B6843" s="3"/>
    </row>
    <row r="6845" spans="1:3">
      <c r="B6845" s="3"/>
      <c r="C6845" s="3"/>
    </row>
    <row r="6846" spans="1:3">
      <c r="B6846" s="9"/>
      <c r="C6846" s="9"/>
    </row>
    <row r="6847" spans="1:3">
      <c r="A6847" s="2"/>
      <c r="B6847" s="3"/>
    </row>
    <row r="6848" spans="1:3">
      <c r="B6848" s="3"/>
      <c r="C6848" s="3"/>
    </row>
    <row r="6849" spans="1:3">
      <c r="B6849" s="9"/>
      <c r="C6849" s="9"/>
    </row>
    <row r="6850" spans="1:3">
      <c r="A6850" s="2"/>
      <c r="B6850" s="3"/>
    </row>
    <row r="6851" spans="1:3">
      <c r="B6851" s="3"/>
      <c r="C6851" s="3"/>
    </row>
    <row r="6852" spans="1:3">
      <c r="B6852" s="9"/>
      <c r="C6852" s="9"/>
    </row>
    <row r="6853" spans="1:3">
      <c r="A6853" s="2"/>
      <c r="B6853" s="3"/>
    </row>
    <row r="6854" spans="1:3">
      <c r="B6854" s="3"/>
      <c r="C6854" s="3"/>
    </row>
    <row r="6855" spans="1:3">
      <c r="B6855" s="9"/>
      <c r="C6855" s="9"/>
    </row>
    <row r="6856" spans="1:3">
      <c r="A6856" s="2"/>
      <c r="B6856" s="3"/>
    </row>
    <row r="6857" spans="1:3">
      <c r="B6857" s="3"/>
      <c r="C6857" s="3"/>
    </row>
    <row r="6858" spans="1:3">
      <c r="B6858" s="9"/>
      <c r="C6858" s="9"/>
    </row>
    <row r="6859" spans="1:3">
      <c r="A6859" s="2"/>
      <c r="B6859" s="3"/>
    </row>
    <row r="6860" spans="1:3">
      <c r="B6860" s="3"/>
      <c r="C6860" s="3"/>
    </row>
    <row r="6861" spans="1:3">
      <c r="B6861" s="9"/>
      <c r="C6861" s="9"/>
    </row>
    <row r="6862" spans="1:3">
      <c r="A6862" s="2"/>
      <c r="B6862" s="3"/>
    </row>
    <row r="6863" spans="1:3">
      <c r="B6863" s="3"/>
      <c r="C6863" s="3"/>
    </row>
    <row r="6864" spans="1:3">
      <c r="B6864" s="9"/>
      <c r="C6864" s="9"/>
    </row>
    <row r="6865" spans="1:3">
      <c r="A6865" s="2"/>
      <c r="B6865" s="3"/>
    </row>
    <row r="6866" spans="1:3">
      <c r="B6866" s="3"/>
      <c r="C6866" s="3"/>
    </row>
    <row r="6867" spans="1:3">
      <c r="B6867" s="9"/>
      <c r="C6867" s="9"/>
    </row>
    <row r="6868" spans="1:3">
      <c r="A6868" s="2"/>
      <c r="B6868" s="3"/>
    </row>
    <row r="6870" spans="1:3">
      <c r="A6870" s="3"/>
      <c r="B6870" s="3"/>
    </row>
    <row r="6871" spans="1:3">
      <c r="A6871" s="3"/>
    </row>
    <row r="6873" spans="1:3">
      <c r="A6873" s="9"/>
    </row>
    <row r="6875" spans="1:3">
      <c r="A6875" s="2"/>
      <c r="B6875" s="3"/>
    </row>
    <row r="6877" spans="1:3">
      <c r="A6877" s="3"/>
    </row>
    <row r="6879" spans="1:3">
      <c r="A6879" s="3"/>
    </row>
    <row r="6881" spans="1:3">
      <c r="A6881" s="2"/>
    </row>
    <row r="6882" spans="1:3">
      <c r="A6882" s="2"/>
    </row>
    <row r="6883" spans="1:3">
      <c r="A6883" s="2"/>
    </row>
    <row r="6885" spans="1:3">
      <c r="A6885" s="3"/>
    </row>
    <row r="6887" spans="1:3">
      <c r="A6887" s="9"/>
    </row>
    <row r="6889" spans="1:3">
      <c r="A6889" s="2"/>
      <c r="B6889" s="3"/>
    </row>
    <row r="6890" spans="1:3">
      <c r="C6890" s="3"/>
    </row>
    <row r="6891" spans="1:3">
      <c r="C6891" s="9"/>
    </row>
    <row r="6892" spans="1:3">
      <c r="A6892" s="2"/>
      <c r="B6892" s="3"/>
    </row>
    <row r="6894" spans="1:3">
      <c r="A6894" s="3"/>
    </row>
    <row r="6896" spans="1:3">
      <c r="A6896" s="3"/>
    </row>
    <row r="6898" spans="1:4">
      <c r="A6898" s="3"/>
    </row>
    <row r="6900" spans="1:4">
      <c r="A6900" s="2"/>
    </row>
    <row r="6901" spans="1:4">
      <c r="A6901" s="2"/>
    </row>
    <row r="6902" spans="1:4">
      <c r="A6902" s="2"/>
    </row>
    <row r="6904" spans="1:4">
      <c r="C6904" s="9"/>
      <c r="D6904" s="9"/>
    </row>
    <row r="6905" spans="1:4">
      <c r="A6905" s="2"/>
      <c r="B6905" s="3"/>
    </row>
    <row r="6906" spans="1:4">
      <c r="C6906" s="3"/>
      <c r="D6906" s="3"/>
    </row>
    <row r="6907" spans="1:4">
      <c r="C6907" s="9"/>
      <c r="D6907" s="9"/>
    </row>
    <row r="6908" spans="1:4">
      <c r="A6908" s="2"/>
      <c r="B6908" s="3"/>
    </row>
    <row r="6909" spans="1:4">
      <c r="C6909" s="3"/>
      <c r="D6909" s="3"/>
    </row>
    <row r="6910" spans="1:4">
      <c r="C6910" s="9"/>
      <c r="D6910" s="9"/>
    </row>
    <row r="6911" spans="1:4">
      <c r="A6911" s="2"/>
      <c r="B6911" s="3"/>
    </row>
    <row r="6912" spans="1:4">
      <c r="C6912" s="3"/>
      <c r="D6912" s="3"/>
    </row>
    <row r="6913" spans="1:4">
      <c r="C6913" s="9"/>
      <c r="D6913" s="9"/>
    </row>
    <row r="6914" spans="1:4">
      <c r="A6914" s="2"/>
      <c r="B6914" s="3"/>
    </row>
    <row r="6915" spans="1:4">
      <c r="C6915" s="3"/>
      <c r="D6915" s="3"/>
    </row>
    <row r="6916" spans="1:4">
      <c r="C6916" s="9"/>
      <c r="D6916" s="9"/>
    </row>
    <row r="6917" spans="1:4">
      <c r="A6917" s="2"/>
      <c r="B6917" s="3"/>
    </row>
    <row r="6918" spans="1:4">
      <c r="C6918" s="3"/>
      <c r="D6918" s="3"/>
    </row>
    <row r="6919" spans="1:4">
      <c r="C6919" s="9"/>
      <c r="D6919" s="9"/>
    </row>
    <row r="6920" spans="1:4">
      <c r="A6920" s="2"/>
      <c r="B6920" s="3"/>
    </row>
    <row r="6921" spans="1:4">
      <c r="C6921" s="3"/>
      <c r="D6921" s="3"/>
    </row>
    <row r="6922" spans="1:4">
      <c r="C6922" s="9"/>
      <c r="D6922" s="9"/>
    </row>
    <row r="6923" spans="1:4">
      <c r="A6923" s="2"/>
      <c r="B6923" s="3"/>
    </row>
    <row r="6924" spans="1:4">
      <c r="C6924" s="3"/>
      <c r="D6924" s="3"/>
    </row>
    <row r="6925" spans="1:4">
      <c r="C6925" s="9"/>
      <c r="D6925" s="9"/>
    </row>
    <row r="6926" spans="1:4">
      <c r="A6926" s="2"/>
      <c r="B6926" s="3"/>
    </row>
    <row r="6927" spans="1:4">
      <c r="C6927" s="3"/>
      <c r="D6927" s="3"/>
    </row>
    <row r="6928" spans="1:4">
      <c r="C6928" s="9"/>
      <c r="D6928" s="9"/>
    </row>
    <row r="6929" spans="1:4">
      <c r="A6929" s="2"/>
      <c r="B6929" s="3"/>
    </row>
    <row r="6930" spans="1:4">
      <c r="C6930" s="3"/>
      <c r="D6930" s="3"/>
    </row>
    <row r="6932" spans="1:4">
      <c r="A6932" s="3"/>
    </row>
    <row r="6934" spans="1:4">
      <c r="A6934" s="3"/>
    </row>
    <row r="6936" spans="1:4">
      <c r="A6936" s="2"/>
    </row>
    <row r="6937" spans="1:4">
      <c r="A6937" s="2"/>
    </row>
    <row r="6938" spans="1:4">
      <c r="A6938" s="2"/>
    </row>
    <row r="6940" spans="1:4">
      <c r="B6940" s="9"/>
      <c r="C6940" s="9"/>
    </row>
    <row r="6941" spans="1:4">
      <c r="A6941" s="2"/>
      <c r="B6941" s="3"/>
    </row>
    <row r="6942" spans="1:4">
      <c r="B6942" s="3"/>
      <c r="C6942" s="3"/>
    </row>
    <row r="6943" spans="1:4">
      <c r="B6943" s="9"/>
      <c r="C6943" s="9"/>
    </row>
    <row r="6944" spans="1:4">
      <c r="A6944" s="2"/>
      <c r="B6944" s="3"/>
    </row>
    <row r="6945" spans="1:3">
      <c r="B6945" s="3"/>
      <c r="C6945" s="3"/>
    </row>
    <row r="6946" spans="1:3">
      <c r="B6946" s="9"/>
      <c r="C6946" s="9"/>
    </row>
    <row r="6947" spans="1:3">
      <c r="A6947" s="2"/>
      <c r="B6947" s="3"/>
    </row>
    <row r="6948" spans="1:3">
      <c r="B6948" s="3"/>
      <c r="C6948" s="3"/>
    </row>
    <row r="6949" spans="1:3">
      <c r="B6949" s="9"/>
      <c r="C6949" s="9"/>
    </row>
    <row r="6950" spans="1:3">
      <c r="A6950" s="2"/>
      <c r="B6950" s="3"/>
    </row>
    <row r="6951" spans="1:3">
      <c r="B6951" s="3"/>
      <c r="C6951" s="3"/>
    </row>
    <row r="6952" spans="1:3">
      <c r="B6952" s="9"/>
      <c r="C6952" s="9"/>
    </row>
    <row r="6953" spans="1:3">
      <c r="A6953" s="2"/>
      <c r="B6953" s="3"/>
    </row>
    <row r="6954" spans="1:3">
      <c r="B6954" s="3"/>
      <c r="C6954" s="3"/>
    </row>
    <row r="6955" spans="1:3">
      <c r="B6955" s="9"/>
      <c r="C6955" s="9"/>
    </row>
    <row r="6956" spans="1:3">
      <c r="A6956" s="2"/>
      <c r="B6956" s="3"/>
    </row>
    <row r="6957" spans="1:3">
      <c r="B6957" s="3"/>
      <c r="C6957" s="3"/>
    </row>
    <row r="6958" spans="1:3">
      <c r="B6958" s="9"/>
      <c r="C6958" s="9"/>
    </row>
    <row r="6959" spans="1:3">
      <c r="A6959" s="2"/>
      <c r="B6959" s="3"/>
    </row>
    <row r="6960" spans="1:3">
      <c r="B6960" s="3"/>
      <c r="C6960" s="3"/>
    </row>
    <row r="6961" spans="1:3">
      <c r="B6961" s="9"/>
      <c r="C6961" s="9"/>
    </row>
    <row r="6962" spans="1:3">
      <c r="A6962" s="6"/>
      <c r="B6962" s="2"/>
    </row>
    <row r="6963" spans="1:3">
      <c r="A6963" s="8"/>
      <c r="B6963" s="2"/>
    </row>
    <row r="6964" spans="1:3">
      <c r="A6964" s="2"/>
      <c r="B6964" s="3"/>
    </row>
    <row r="6965" spans="1:3">
      <c r="B6965" s="3"/>
    </row>
    <row r="6966" spans="1:3">
      <c r="B6966" s="3"/>
    </row>
    <row r="6967" spans="1:3">
      <c r="C6967" s="9"/>
    </row>
    <row r="6968" spans="1:3">
      <c r="A6968" s="2"/>
      <c r="B6968" s="3"/>
    </row>
    <row r="6970" spans="1:3">
      <c r="A6970" s="3"/>
    </row>
    <row r="6971" spans="1:3">
      <c r="A6971" s="3"/>
    </row>
    <row r="6973" spans="1:3">
      <c r="A6973" s="3"/>
    </row>
    <row r="6975" spans="1:3">
      <c r="A6975" s="3"/>
    </row>
    <row r="6977" spans="1:5">
      <c r="A6977" s="2"/>
    </row>
    <row r="6978" spans="1:5">
      <c r="A6978" s="2"/>
    </row>
    <row r="6979" spans="1:5">
      <c r="A6979" s="2"/>
    </row>
    <row r="6981" spans="1:5">
      <c r="C6981" s="3"/>
      <c r="D6981" s="3"/>
      <c r="E6981" s="9"/>
    </row>
    <row r="6982" spans="1:5">
      <c r="A6982" s="2"/>
      <c r="D6982" s="3"/>
    </row>
    <row r="6983" spans="1:5">
      <c r="C6983" s="3"/>
    </row>
    <row r="6984" spans="1:5">
      <c r="A6984" s="3"/>
    </row>
    <row r="6985" spans="1:5">
      <c r="C6985" s="3"/>
    </row>
    <row r="6986" spans="1:5">
      <c r="A6986" s="3"/>
      <c r="B6986" s="3"/>
      <c r="C6986" s="3"/>
      <c r="D6986" s="3"/>
      <c r="E6986" s="9"/>
    </row>
    <row r="6988" spans="1:5">
      <c r="A6988" s="8"/>
      <c r="B6988" s="2"/>
    </row>
    <row r="6989" spans="1:5">
      <c r="B6989" s="3"/>
    </row>
    <row r="6990" spans="1:5">
      <c r="B6990" s="3"/>
      <c r="C6990" s="3"/>
    </row>
    <row r="6991" spans="1:5">
      <c r="B6991" s="3"/>
      <c r="C6991" s="3"/>
    </row>
    <row r="6992" spans="1:5">
      <c r="B6992" s="3"/>
      <c r="C6992" s="3"/>
    </row>
    <row r="6993" spans="1:4">
      <c r="B6993" s="3"/>
      <c r="C6993" s="3"/>
    </row>
    <row r="6994" spans="1:4">
      <c r="B6994" s="3"/>
      <c r="C6994" s="3"/>
    </row>
    <row r="6995" spans="1:4">
      <c r="B6995" s="3"/>
      <c r="C6995" s="3"/>
    </row>
    <row r="6996" spans="1:4">
      <c r="C6996" s="3"/>
      <c r="D6996" s="3"/>
    </row>
    <row r="6997" spans="1:4">
      <c r="B6997" s="3"/>
      <c r="C6997" s="3"/>
      <c r="D6997" s="3"/>
    </row>
    <row r="6998" spans="1:4">
      <c r="B6998" s="3"/>
      <c r="C6998" s="3"/>
      <c r="D6998" s="3"/>
    </row>
    <row r="6999" spans="1:4">
      <c r="B6999" s="3"/>
      <c r="C6999" s="3"/>
      <c r="D6999" s="3"/>
    </row>
    <row r="7001" spans="1:4">
      <c r="A7001" s="3"/>
    </row>
    <row r="7002" spans="1:4">
      <c r="A7002" s="2"/>
    </row>
    <row r="7003" spans="1:4">
      <c r="A7003" s="3"/>
    </row>
    <row r="7004" spans="1:4">
      <c r="A7004" s="3"/>
    </row>
    <row r="7005" spans="1:4">
      <c r="A7005" s="3"/>
    </row>
    <row r="7006" spans="1:4">
      <c r="A7006" s="3"/>
    </row>
    <row r="7007" spans="1:4">
      <c r="A7007" s="3"/>
      <c r="B7007" s="3"/>
    </row>
    <row r="7008" spans="1:4">
      <c r="A7008" s="3"/>
    </row>
    <row r="7009" spans="1:2">
      <c r="A7009" s="3"/>
    </row>
    <row r="7010" spans="1:2">
      <c r="A7010" s="3"/>
    </row>
    <row r="7011" spans="1:2">
      <c r="A7011" s="3"/>
    </row>
    <row r="7012" spans="1:2">
      <c r="A7012" s="3"/>
    </row>
    <row r="7013" spans="1:2">
      <c r="A7013" s="3"/>
    </row>
    <row r="7014" spans="1:2">
      <c r="A7014" s="3"/>
    </row>
    <row r="7016" spans="1:2">
      <c r="A7016" s="9"/>
    </row>
    <row r="7018" spans="1:2">
      <c r="A7018" s="3"/>
    </row>
    <row r="7019" spans="1:2">
      <c r="A7019" s="2"/>
      <c r="B7019" s="3"/>
    </row>
    <row r="7021" spans="1:2">
      <c r="A7021" s="3"/>
    </row>
    <row r="7023" spans="1:2">
      <c r="A7023" s="3"/>
    </row>
    <row r="7025" spans="1:1">
      <c r="A7025" s="2"/>
    </row>
    <row r="7026" spans="1:1">
      <c r="A7026" s="2"/>
    </row>
    <row r="7027" spans="1:1">
      <c r="A7027" s="2"/>
    </row>
    <row r="7029" spans="1:1">
      <c r="A7029" s="3"/>
    </row>
    <row r="7030" spans="1:1">
      <c r="A7030" s="3"/>
    </row>
    <row r="7031" spans="1:1">
      <c r="A7031" s="3"/>
    </row>
    <row r="7032" spans="1:1">
      <c r="A7032" s="3"/>
    </row>
    <row r="7033" spans="1:1">
      <c r="A7033" s="3"/>
    </row>
    <row r="7034" spans="1:1">
      <c r="A7034" s="3"/>
    </row>
    <row r="7035" spans="1:1">
      <c r="A7035" s="3"/>
    </row>
    <row r="7036" spans="1:1">
      <c r="A7036" s="3"/>
    </row>
    <row r="7037" spans="1:1">
      <c r="A7037" s="3"/>
    </row>
    <row r="7038" spans="1:1">
      <c r="A7038" s="3"/>
    </row>
    <row r="7039" spans="1:1">
      <c r="A7039" s="3"/>
    </row>
    <row r="7040" spans="1:1">
      <c r="A7040" s="3"/>
    </row>
    <row r="7041" spans="1:2">
      <c r="A7041" s="9"/>
    </row>
    <row r="7043" spans="1:2">
      <c r="A7043" s="2"/>
      <c r="B7043" s="3"/>
    </row>
    <row r="7045" spans="1:2">
      <c r="A7045" s="3"/>
    </row>
    <row r="7046" spans="1:2">
      <c r="A7046" s="3"/>
    </row>
    <row r="7047" spans="1:2">
      <c r="A7047" s="3"/>
    </row>
    <row r="7048" spans="1:2">
      <c r="A7048" s="3"/>
    </row>
    <row r="7049" spans="1:2">
      <c r="A7049" s="3"/>
    </row>
    <row r="7050" spans="1:2">
      <c r="A7050" s="3"/>
    </row>
    <row r="7051" spans="1:2">
      <c r="A7051" s="3"/>
    </row>
    <row r="7052" spans="1:2">
      <c r="A7052" s="3"/>
    </row>
    <row r="7053" spans="1:2">
      <c r="A7053" s="3"/>
    </row>
    <row r="7054" spans="1:2">
      <c r="A7054" s="3"/>
    </row>
    <row r="7055" spans="1:2">
      <c r="A7055" s="3"/>
    </row>
    <row r="7056" spans="1:2">
      <c r="A7056" s="3"/>
    </row>
    <row r="7058" spans="1:2">
      <c r="A7058" s="9"/>
    </row>
    <row r="7060" spans="1:2">
      <c r="A7060" s="3"/>
    </row>
    <row r="7061" spans="1:2">
      <c r="A7061" s="2"/>
      <c r="B7061" s="3"/>
    </row>
    <row r="7062" spans="1:2">
      <c r="A7062" s="3"/>
      <c r="B7062" s="3"/>
    </row>
    <row r="7063" spans="1:2">
      <c r="A7063" s="3"/>
    </row>
    <row r="7064" spans="1:2">
      <c r="A7064" s="3"/>
    </row>
    <row r="7065" spans="1:2">
      <c r="A7065" s="3"/>
    </row>
    <row r="7066" spans="1:2">
      <c r="A7066" s="3"/>
    </row>
    <row r="7067" spans="1:2">
      <c r="A7067" s="3"/>
    </row>
    <row r="7068" spans="1:2">
      <c r="A7068" s="3"/>
    </row>
    <row r="7069" spans="1:2">
      <c r="A7069" s="3"/>
    </row>
    <row r="7071" spans="1:2">
      <c r="A7071" s="9"/>
    </row>
    <row r="7073" spans="1:3">
      <c r="A7073" s="2"/>
      <c r="B7073" s="3"/>
    </row>
    <row r="7074" spans="1:3">
      <c r="C7074" s="9"/>
    </row>
    <row r="7075" spans="1:3">
      <c r="A7075" s="2"/>
      <c r="B7075" s="3"/>
    </row>
    <row r="7077" spans="1:3">
      <c r="A7077" s="3"/>
    </row>
    <row r="7078" spans="1:3">
      <c r="A7078" s="3"/>
    </row>
    <row r="7079" spans="1:3">
      <c r="A7079" s="3"/>
    </row>
    <row r="7080" spans="1:3">
      <c r="A7080" s="3"/>
    </row>
    <row r="7081" spans="1:3">
      <c r="A7081" s="3"/>
    </row>
    <row r="7082" spans="1:3">
      <c r="A7082" s="3"/>
    </row>
    <row r="7083" spans="1:3">
      <c r="A7083" s="9"/>
    </row>
    <row r="7085" spans="1:3">
      <c r="A7085" s="3"/>
    </row>
    <row r="7086" spans="1:3">
      <c r="A7086" s="3"/>
    </row>
    <row r="7087" spans="1:3">
      <c r="A7087" s="3"/>
      <c r="B7087" s="3"/>
    </row>
    <row r="7088" spans="1:3">
      <c r="A7088" s="3"/>
    </row>
    <row r="7089" spans="1:2">
      <c r="A7089" s="3"/>
    </row>
    <row r="7091" spans="1:2">
      <c r="A7091" s="9"/>
    </row>
    <row r="7093" spans="1:2">
      <c r="A7093" s="9"/>
    </row>
    <row r="7095" spans="1:2">
      <c r="A7095" s="3"/>
    </row>
    <row r="7096" spans="1:2">
      <c r="A7096" s="3"/>
    </row>
    <row r="7097" spans="1:2">
      <c r="A7097" s="3"/>
    </row>
    <row r="7098" spans="1:2">
      <c r="A7098" s="3"/>
      <c r="B7098" s="3"/>
    </row>
    <row r="7099" spans="1:2">
      <c r="A7099" s="3"/>
    </row>
    <row r="7101" spans="1:2">
      <c r="A7101" s="3"/>
    </row>
    <row r="7103" spans="1:2">
      <c r="A7103" s="3"/>
    </row>
    <row r="7105" spans="1:2">
      <c r="A7105" s="2"/>
    </row>
    <row r="7106" spans="1:2">
      <c r="A7106" s="2"/>
    </row>
    <row r="7107" spans="1:2">
      <c r="A7107" s="2"/>
    </row>
    <row r="7108" spans="1:2">
      <c r="A7108" s="3"/>
    </row>
    <row r="7109" spans="1:2">
      <c r="A7109" s="3"/>
    </row>
    <row r="7110" spans="1:2">
      <c r="A7110" s="9"/>
    </row>
    <row r="7112" spans="1:2">
      <c r="A7112" s="8"/>
      <c r="B7112" s="2"/>
    </row>
    <row r="7113" spans="1:2">
      <c r="A7113" s="3"/>
    </row>
    <row r="7114" spans="1:2">
      <c r="A7114" s="2"/>
      <c r="B7114" s="3"/>
    </row>
    <row r="7116" spans="1:2">
      <c r="A7116" s="3"/>
    </row>
    <row r="7117" spans="1:2">
      <c r="A7117" s="3"/>
    </row>
    <row r="7118" spans="1:2">
      <c r="A7118" s="3"/>
    </row>
    <row r="7119" spans="1:2">
      <c r="A7119" s="3"/>
    </row>
    <row r="7120" spans="1:2">
      <c r="A7120" s="3"/>
    </row>
    <row r="7122" spans="1:2">
      <c r="A7122" s="9"/>
    </row>
    <row r="7124" spans="1:2">
      <c r="A7124" s="2"/>
      <c r="B7124" s="3"/>
    </row>
    <row r="7126" spans="1:2">
      <c r="A7126" s="3"/>
    </row>
    <row r="7127" spans="1:2">
      <c r="A7127" s="3"/>
    </row>
    <row r="7128" spans="1:2">
      <c r="A7128" s="3"/>
    </row>
    <row r="7129" spans="1:2">
      <c r="A7129" s="3"/>
    </row>
    <row r="7130" spans="1:2">
      <c r="A7130" s="3"/>
      <c r="B7130" s="3"/>
    </row>
    <row r="7132" spans="1:2">
      <c r="A7132" s="9"/>
    </row>
    <row r="7134" spans="1:2">
      <c r="A7134" s="2"/>
      <c r="B7134" s="3"/>
    </row>
    <row r="7135" spans="1:2">
      <c r="A7135" s="3"/>
    </row>
    <row r="7136" spans="1:2">
      <c r="A7136" s="3"/>
    </row>
    <row r="7137" spans="1:2">
      <c r="A7137" s="3"/>
    </row>
    <row r="7138" spans="1:2">
      <c r="A7138" s="9"/>
    </row>
    <row r="7140" spans="1:2">
      <c r="A7140" s="8"/>
      <c r="B7140" s="2"/>
    </row>
    <row r="7141" spans="1:2">
      <c r="A7141" s="2"/>
      <c r="B7141" s="3"/>
    </row>
    <row r="7143" spans="1:2">
      <c r="A7143" s="3"/>
      <c r="B7143" s="3"/>
    </row>
    <row r="7144" spans="1:2">
      <c r="A7144" s="3"/>
    </row>
    <row r="7145" spans="1:2">
      <c r="A7145" s="3"/>
    </row>
    <row r="7146" spans="1:2">
      <c r="A7146" s="3"/>
    </row>
    <row r="7147" spans="1:2">
      <c r="A7147" s="3"/>
    </row>
    <row r="7148" spans="1:2">
      <c r="A7148" s="3"/>
    </row>
    <row r="7150" spans="1:2">
      <c r="A7150" s="3"/>
    </row>
    <row r="7152" spans="1:2">
      <c r="A7152" s="9"/>
    </row>
    <row r="7153" spans="1:5">
      <c r="A7153" s="3"/>
      <c r="B7153" s="3"/>
      <c r="C7153" s="3"/>
      <c r="D7153" s="9"/>
    </row>
    <row r="7154" spans="1:5">
      <c r="A7154" s="9"/>
    </row>
    <row r="7155" spans="1:5">
      <c r="A7155" s="9"/>
    </row>
    <row r="7156" spans="1:5">
      <c r="A7156" s="3"/>
      <c r="B7156" s="3"/>
      <c r="C7156" s="3"/>
      <c r="D7156" s="9"/>
    </row>
    <row r="7157" spans="1:5">
      <c r="A7157" s="9"/>
    </row>
    <row r="7158" spans="1:5">
      <c r="B7158" s="3"/>
      <c r="C7158" s="3"/>
      <c r="D7158" s="3"/>
      <c r="E7158" s="9"/>
    </row>
    <row r="7159" spans="1:5">
      <c r="B7159" s="3"/>
      <c r="C7159" s="3"/>
      <c r="D7159" s="3"/>
      <c r="E7159" s="9"/>
    </row>
    <row r="7160" spans="1:5">
      <c r="E7160" s="9"/>
    </row>
    <row r="7161" spans="1:5">
      <c r="A7161" s="2"/>
      <c r="B7161" s="3"/>
    </row>
    <row r="7163" spans="1:5">
      <c r="A7163" s="9"/>
    </row>
    <row r="7165" spans="1:5">
      <c r="A7165" s="3"/>
    </row>
    <row r="7166" spans="1:5">
      <c r="A7166" s="2"/>
      <c r="B7166" s="3"/>
    </row>
    <row r="7168" spans="1:5">
      <c r="A7168" s="3"/>
      <c r="B7168" s="9"/>
    </row>
    <row r="7169" spans="1:2">
      <c r="A7169" s="3"/>
      <c r="B7169" s="9"/>
    </row>
    <row r="7170" spans="1:2">
      <c r="A7170" s="3"/>
      <c r="B7170" s="9"/>
    </row>
    <row r="7171" spans="1:2">
      <c r="A7171" s="3"/>
      <c r="B7171" s="9"/>
    </row>
    <row r="7172" spans="1:2">
      <c r="A7172" s="3"/>
      <c r="B7172" s="9"/>
    </row>
    <row r="7173" spans="1:2">
      <c r="A7173" s="3"/>
      <c r="B7173" s="9"/>
    </row>
    <row r="7174" spans="1:2">
      <c r="A7174" s="3"/>
      <c r="B7174" s="9"/>
    </row>
    <row r="7175" spans="1:2">
      <c r="A7175" s="3"/>
      <c r="B7175" s="9"/>
    </row>
    <row r="7177" spans="1:2">
      <c r="A7177" s="3"/>
    </row>
    <row r="7179" spans="1:2">
      <c r="A7179" s="3"/>
    </row>
    <row r="7181" spans="1:2">
      <c r="A7181" s="2"/>
    </row>
    <row r="7182" spans="1:2">
      <c r="A7182" s="2"/>
    </row>
    <row r="7183" spans="1:2">
      <c r="A7183" s="2"/>
    </row>
    <row r="7185" spans="1:5">
      <c r="A7185" s="9"/>
    </row>
    <row r="7187" spans="1:5">
      <c r="A7187" s="3"/>
    </row>
    <row r="7188" spans="1:5">
      <c r="A7188" s="2"/>
    </row>
    <row r="7190" spans="1:5">
      <c r="A7190" s="3"/>
    </row>
    <row r="7191" spans="1:5">
      <c r="A7191" s="3"/>
    </row>
    <row r="7193" spans="1:5">
      <c r="A7193" s="9"/>
    </row>
    <row r="7195" spans="1:5">
      <c r="A7195" s="2"/>
      <c r="B7195" s="3"/>
    </row>
    <row r="7196" spans="1:5">
      <c r="B7196" s="3"/>
    </row>
    <row r="7197" spans="1:5">
      <c r="B7197" s="3"/>
      <c r="C7197" s="3"/>
      <c r="D7197" s="3"/>
      <c r="E7197" s="3"/>
    </row>
    <row r="7198" spans="1:5">
      <c r="B7198" s="3"/>
    </row>
    <row r="7199" spans="1:5">
      <c r="B7199" s="3"/>
    </row>
    <row r="7200" spans="1:5">
      <c r="B7200" s="3"/>
      <c r="C7200" s="3"/>
      <c r="D7200" s="3"/>
      <c r="E7200" s="3"/>
    </row>
    <row r="7201" spans="1:5">
      <c r="B7201" s="3"/>
    </row>
    <row r="7202" spans="1:5">
      <c r="B7202" s="3"/>
    </row>
    <row r="7203" spans="1:5">
      <c r="B7203" s="3"/>
      <c r="C7203" s="3"/>
      <c r="D7203" s="3"/>
      <c r="E7203" s="3"/>
    </row>
    <row r="7204" spans="1:5">
      <c r="A7204" s="3"/>
    </row>
    <row r="7205" spans="1:5">
      <c r="A7205" s="3"/>
    </row>
    <row r="7206" spans="1:5">
      <c r="A7206" s="3"/>
      <c r="B7206" s="3"/>
      <c r="C7206" s="3"/>
      <c r="D7206" s="3"/>
    </row>
    <row r="7207" spans="1:5">
      <c r="A7207" s="3"/>
    </row>
    <row r="7208" spans="1:5">
      <c r="A7208" s="9"/>
    </row>
    <row r="7210" spans="1:5">
      <c r="A7210" s="3"/>
    </row>
    <row r="7211" spans="1:5">
      <c r="A7211" s="2"/>
      <c r="B7211" s="3"/>
    </row>
    <row r="7212" spans="1:5">
      <c r="A7212" s="3"/>
    </row>
    <row r="7213" spans="1:5">
      <c r="A7213" s="3"/>
    </row>
    <row r="7214" spans="1:5">
      <c r="A7214" s="3"/>
    </row>
    <row r="7215" spans="1:5">
      <c r="A7215" s="3"/>
    </row>
    <row r="7216" spans="1:5">
      <c r="A7216" s="3"/>
    </row>
    <row r="7217" spans="1:2">
      <c r="A7217" s="3"/>
    </row>
    <row r="7219" spans="1:2">
      <c r="A7219" s="9"/>
    </row>
    <row r="7221" spans="1:2">
      <c r="A7221" s="2"/>
      <c r="B7221" s="3"/>
    </row>
    <row r="7223" spans="1:2">
      <c r="A7223" s="3"/>
    </row>
    <row r="7224" spans="1:2">
      <c r="A7224" s="3"/>
    </row>
    <row r="7225" spans="1:2">
      <c r="A7225" s="3"/>
    </row>
    <row r="7226" spans="1:2">
      <c r="A7226" s="3"/>
    </row>
    <row r="7227" spans="1:2">
      <c r="A7227" s="3"/>
    </row>
    <row r="7228" spans="1:2">
      <c r="A7228" s="3"/>
    </row>
    <row r="7229" spans="1:2">
      <c r="A7229" s="9"/>
    </row>
    <row r="7231" spans="1:2">
      <c r="A7231" s="8"/>
      <c r="B7231" s="2"/>
    </row>
    <row r="7232" spans="1:2">
      <c r="A7232" s="2"/>
      <c r="B7232" s="3"/>
    </row>
    <row r="7234" spans="1:3">
      <c r="A7234" s="3"/>
      <c r="B7234" s="3"/>
    </row>
    <row r="7235" spans="1:3">
      <c r="A7235" s="3"/>
    </row>
    <row r="7237" spans="1:3">
      <c r="A7237" s="9"/>
    </row>
    <row r="7239" spans="1:3">
      <c r="A7239" s="2"/>
      <c r="B7239" s="3"/>
    </row>
    <row r="7240" spans="1:3">
      <c r="C7240" s="3"/>
    </row>
    <row r="7241" spans="1:3">
      <c r="C7241" s="9"/>
    </row>
    <row r="7242" spans="1:3">
      <c r="A7242" s="2"/>
      <c r="B7242" s="3"/>
    </row>
    <row r="7243" spans="1:3">
      <c r="C7243" s="3"/>
    </row>
    <row r="7244" spans="1:3">
      <c r="C7244" s="9"/>
    </row>
    <row r="7245" spans="1:3">
      <c r="A7245" s="2"/>
      <c r="B7245" s="3"/>
    </row>
    <row r="7247" spans="1:3">
      <c r="A7247" s="3"/>
    </row>
    <row r="7249" spans="1:2">
      <c r="A7249" s="3"/>
    </row>
    <row r="7251" spans="1:2">
      <c r="A7251" s="2"/>
    </row>
    <row r="7252" spans="1:2">
      <c r="A7252" s="2"/>
    </row>
    <row r="7253" spans="1:2">
      <c r="A7253" s="2"/>
    </row>
    <row r="7255" spans="1:2">
      <c r="A7255" s="3"/>
    </row>
    <row r="7257" spans="1:2">
      <c r="A7257" s="9"/>
    </row>
    <row r="7259" spans="1:2">
      <c r="A7259" s="2"/>
      <c r="B7259" s="3"/>
    </row>
    <row r="7261" spans="1:2">
      <c r="A7261" s="3"/>
      <c r="B7261" s="3"/>
    </row>
    <row r="7262" spans="1:2">
      <c r="A7262" s="3"/>
    </row>
    <row r="7264" spans="1:2">
      <c r="A7264" s="9"/>
    </row>
    <row r="7266" spans="1:4">
      <c r="A7266" s="3"/>
    </row>
    <row r="7268" spans="1:4">
      <c r="A7268" s="3"/>
    </row>
    <row r="7270" spans="1:4">
      <c r="A7270" s="2"/>
    </row>
    <row r="7271" spans="1:4">
      <c r="A7271" s="2"/>
    </row>
    <row r="7272" spans="1:4">
      <c r="A7272" s="2"/>
    </row>
    <row r="7274" spans="1:4">
      <c r="A7274" s="8"/>
      <c r="B7274" s="2"/>
    </row>
    <row r="7275" spans="1:4">
      <c r="A7275" s="2"/>
      <c r="B7275" s="3"/>
    </row>
    <row r="7276" spans="1:4">
      <c r="C7276" s="3"/>
    </row>
    <row r="7277" spans="1:4">
      <c r="D7277" s="3"/>
    </row>
    <row r="7278" spans="1:4">
      <c r="C7278" s="3"/>
    </row>
    <row r="7279" spans="1:4">
      <c r="C7279" s="9"/>
      <c r="D7279" s="9"/>
    </row>
    <row r="7280" spans="1:4">
      <c r="A7280" s="2"/>
      <c r="B7280" s="3"/>
    </row>
    <row r="7281" spans="1:4">
      <c r="C7281" s="3"/>
      <c r="D7281" s="3"/>
    </row>
    <row r="7282" spans="1:4">
      <c r="C7282" s="9"/>
      <c r="D7282" s="9"/>
    </row>
    <row r="7283" spans="1:4">
      <c r="A7283" s="2"/>
      <c r="B7283" s="3"/>
    </row>
    <row r="7284" spans="1:4">
      <c r="C7284" s="3"/>
      <c r="D7284" s="3"/>
    </row>
    <row r="7285" spans="1:4">
      <c r="C7285" s="9"/>
      <c r="D7285" s="9"/>
    </row>
    <row r="7286" spans="1:4">
      <c r="A7286" s="2"/>
      <c r="B7286" s="3"/>
    </row>
    <row r="7287" spans="1:4">
      <c r="C7287" s="3"/>
      <c r="D7287" s="3"/>
    </row>
    <row r="7288" spans="1:4">
      <c r="C7288" s="9"/>
      <c r="D7288" s="9"/>
    </row>
    <row r="7289" spans="1:4">
      <c r="A7289" s="2"/>
      <c r="B7289" s="3"/>
    </row>
    <row r="7290" spans="1:4">
      <c r="C7290" s="3"/>
      <c r="D7290" s="3"/>
    </row>
    <row r="7291" spans="1:4">
      <c r="C7291" s="9"/>
      <c r="D7291" s="9"/>
    </row>
    <row r="7292" spans="1:4">
      <c r="A7292" s="2"/>
      <c r="B7292" s="3"/>
    </row>
    <row r="7293" spans="1:4">
      <c r="C7293" s="3"/>
      <c r="D7293" s="3"/>
    </row>
    <row r="7294" spans="1:4">
      <c r="C7294" s="9"/>
      <c r="D7294" s="9"/>
    </row>
    <row r="7295" spans="1:4">
      <c r="A7295" s="2"/>
      <c r="B7295" s="3"/>
    </row>
    <row r="7296" spans="1:4">
      <c r="C7296" s="3"/>
      <c r="D7296" s="3"/>
    </row>
    <row r="7297" spans="1:4">
      <c r="C7297" s="9"/>
      <c r="D7297" s="9"/>
    </row>
    <row r="7298" spans="1:4">
      <c r="A7298" s="2"/>
      <c r="B7298" s="3"/>
    </row>
    <row r="7299" spans="1:4">
      <c r="C7299" s="3"/>
      <c r="D7299" s="3"/>
    </row>
    <row r="7300" spans="1:4">
      <c r="C7300" s="9"/>
      <c r="D7300" s="9"/>
    </row>
    <row r="7301" spans="1:4">
      <c r="A7301" s="2"/>
      <c r="B7301" s="3"/>
    </row>
    <row r="7302" spans="1:4">
      <c r="C7302" s="3"/>
      <c r="D7302" s="3"/>
    </row>
    <row r="7303" spans="1:4">
      <c r="C7303" s="9"/>
      <c r="D7303" s="9"/>
    </row>
    <row r="7305" spans="1:4">
      <c r="A7305" s="3"/>
    </row>
    <row r="7307" spans="1:4">
      <c r="A7307" s="3"/>
    </row>
    <row r="7309" spans="1:4">
      <c r="A7309" s="2"/>
    </row>
    <row r="7310" spans="1:4">
      <c r="A7310" s="2"/>
    </row>
    <row r="7311" spans="1:4">
      <c r="A7311" s="2"/>
    </row>
    <row r="7313" spans="1:2">
      <c r="A7313" s="9"/>
    </row>
    <row r="7315" spans="1:2">
      <c r="A7315" s="3"/>
    </row>
    <row r="7316" spans="1:2">
      <c r="A7316" s="3"/>
      <c r="B7316" s="3"/>
    </row>
    <row r="7318" spans="1:2">
      <c r="A7318" s="9"/>
    </row>
    <row r="7320" spans="1:2">
      <c r="A7320" s="9"/>
    </row>
    <row r="7321" spans="1:2">
      <c r="A7321" s="9"/>
    </row>
    <row r="7323" spans="1:2">
      <c r="A7323" s="3"/>
    </row>
    <row r="7324" spans="1:2">
      <c r="A7324" s="2"/>
      <c r="B7324" s="3"/>
    </row>
    <row r="7325" spans="1:2">
      <c r="A7325" s="3"/>
    </row>
    <row r="7326" spans="1:2">
      <c r="A7326" s="2"/>
      <c r="B7326" s="3"/>
    </row>
    <row r="7327" spans="1:2">
      <c r="B7327" s="9"/>
    </row>
    <row r="7329" spans="1:3">
      <c r="C7329" s="9"/>
    </row>
    <row r="7330" spans="1:3">
      <c r="A7330" s="3"/>
      <c r="B7330" s="3"/>
      <c r="C7330" s="9"/>
    </row>
    <row r="7332" spans="1:3">
      <c r="A7332" s="3"/>
    </row>
    <row r="7333" spans="1:3">
      <c r="A7333" s="9"/>
    </row>
    <row r="7335" spans="1:3">
      <c r="A7335" s="3"/>
      <c r="B7335" s="3"/>
    </row>
    <row r="7336" spans="1:3">
      <c r="A7336" s="3"/>
    </row>
    <row r="7337" spans="1:3">
      <c r="A7337" s="9"/>
    </row>
    <row r="7339" spans="1:3">
      <c r="A7339" s="3"/>
    </row>
    <row r="7340" spans="1:3">
      <c r="A7340" s="3"/>
    </row>
    <row r="7341" spans="1:3">
      <c r="A7341" s="3"/>
    </row>
    <row r="7342" spans="1:3">
      <c r="A7342" s="3"/>
    </row>
    <row r="7344" spans="1:3">
      <c r="A7344" s="3"/>
    </row>
    <row r="7346" spans="1:2">
      <c r="A7346" s="3"/>
    </row>
    <row r="7348" spans="1:2">
      <c r="A7348" s="2"/>
    </row>
    <row r="7349" spans="1:2">
      <c r="A7349" s="2"/>
    </row>
    <row r="7350" spans="1:2">
      <c r="A7350" s="2"/>
    </row>
    <row r="7352" spans="1:2">
      <c r="A7352" s="9"/>
    </row>
    <row r="7354" spans="1:2">
      <c r="A7354" s="2"/>
      <c r="B7354" s="3"/>
    </row>
    <row r="7355" spans="1:2">
      <c r="B7355" s="9"/>
    </row>
    <row r="7357" spans="1:2">
      <c r="A7357" s="3"/>
      <c r="B7357" s="3"/>
    </row>
    <row r="7358" spans="1:2">
      <c r="A7358" s="3"/>
      <c r="B7358" s="3"/>
    </row>
    <row r="7359" spans="1:2">
      <c r="B7359" s="9"/>
    </row>
    <row r="7361" spans="1:2">
      <c r="A7361" s="3"/>
      <c r="B7361" s="3"/>
    </row>
    <row r="7362" spans="1:2">
      <c r="A7362" s="3"/>
      <c r="B7362" s="3"/>
    </row>
    <row r="7363" spans="1:2">
      <c r="B7363" s="9"/>
    </row>
    <row r="7365" spans="1:2">
      <c r="A7365" s="3"/>
      <c r="B7365" s="3"/>
    </row>
    <row r="7366" spans="1:2">
      <c r="A7366" s="3"/>
      <c r="B7366" s="3"/>
    </row>
    <row r="7368" spans="1:2">
      <c r="A7368" s="9"/>
    </row>
    <row r="7370" spans="1:2">
      <c r="A7370" s="3"/>
      <c r="B7370" s="3"/>
    </row>
    <row r="7371" spans="1:2">
      <c r="A7371" s="3"/>
    </row>
    <row r="7372" spans="1:2">
      <c r="A7372" s="3"/>
    </row>
    <row r="7373" spans="1:2">
      <c r="A7373" s="3"/>
    </row>
    <row r="7374" spans="1:2">
      <c r="A7374" s="3"/>
    </row>
    <row r="7375" spans="1:2">
      <c r="A7375" s="9"/>
    </row>
    <row r="7377" spans="1:4">
      <c r="A7377" s="2"/>
      <c r="C7377" s="2"/>
    </row>
    <row r="7378" spans="1:4">
      <c r="A7378" s="2"/>
      <c r="C7378" s="2"/>
    </row>
    <row r="7379" spans="1:4">
      <c r="A7379" s="3"/>
      <c r="B7379" s="3"/>
      <c r="C7379" s="3"/>
      <c r="D7379" s="3"/>
    </row>
    <row r="7381" spans="1:4">
      <c r="A7381" s="9"/>
    </row>
    <row r="7383" spans="1:4">
      <c r="A7383" s="3"/>
    </row>
    <row r="7384" spans="1:4">
      <c r="A7384" s="3"/>
    </row>
    <row r="7385" spans="1:4">
      <c r="A7385" s="3"/>
    </row>
    <row r="7386" spans="1:4">
      <c r="A7386" s="3"/>
    </row>
    <row r="7387" spans="1:4">
      <c r="A7387" s="3"/>
    </row>
    <row r="7388" spans="1:4">
      <c r="A7388" s="3"/>
    </row>
    <row r="7389" spans="1:4">
      <c r="A7389" s="3"/>
    </row>
    <row r="7390" spans="1:4">
      <c r="A7390" s="9"/>
    </row>
    <row r="7392" spans="1:4">
      <c r="A7392" s="3"/>
    </row>
    <row r="7394" spans="1:4">
      <c r="A7394" s="3"/>
    </row>
    <row r="7396" spans="1:4">
      <c r="A7396" s="2"/>
    </row>
    <row r="7397" spans="1:4">
      <c r="A7397" s="2"/>
    </row>
    <row r="7398" spans="1:4">
      <c r="A7398" s="2"/>
    </row>
    <row r="7400" spans="1:4">
      <c r="A7400" s="3"/>
    </row>
    <row r="7401" spans="1:4">
      <c r="A7401" s="3"/>
    </row>
    <row r="7402" spans="1:4">
      <c r="A7402" s="3"/>
    </row>
    <row r="7404" spans="1:4">
      <c r="A7404" s="3"/>
    </row>
    <row r="7406" spans="1:4">
      <c r="A7406" s="9"/>
    </row>
    <row r="7408" spans="1:4">
      <c r="A7408" s="3"/>
      <c r="B7408" s="3"/>
      <c r="C7408" s="3"/>
      <c r="D7408" s="9"/>
    </row>
    <row r="7410" spans="1:1">
      <c r="A7410" s="3"/>
    </row>
    <row r="7411" spans="1:1">
      <c r="A7411" s="3"/>
    </row>
    <row r="7412" spans="1:1">
      <c r="A7412" s="3"/>
    </row>
    <row r="7413" spans="1:1">
      <c r="A7413" s="3"/>
    </row>
    <row r="7415" spans="1:1">
      <c r="A7415" s="9"/>
    </row>
    <row r="7417" spans="1:1">
      <c r="A7417" s="3"/>
    </row>
    <row r="7418" spans="1:1">
      <c r="A7418" s="3"/>
    </row>
    <row r="7419" spans="1:1">
      <c r="A7419" s="3"/>
    </row>
    <row r="7420" spans="1:1">
      <c r="A7420" s="3"/>
    </row>
    <row r="7421" spans="1:1">
      <c r="A7421" s="3"/>
    </row>
    <row r="7422" spans="1:1">
      <c r="A7422" s="3"/>
    </row>
    <row r="7423" spans="1:1">
      <c r="A7423" s="3"/>
    </row>
    <row r="7424" spans="1:1">
      <c r="A7424" s="3"/>
    </row>
    <row r="7425" spans="1:2">
      <c r="A7425" s="3"/>
    </row>
    <row r="7426" spans="1:2">
      <c r="A7426" s="3"/>
    </row>
    <row r="7427" spans="1:2">
      <c r="A7427" s="9"/>
    </row>
    <row r="7429" spans="1:2">
      <c r="A7429" s="9"/>
    </row>
    <row r="7431" spans="1:2">
      <c r="A7431" s="3"/>
    </row>
    <row r="7432" spans="1:2">
      <c r="A7432" s="3"/>
    </row>
    <row r="7433" spans="1:2">
      <c r="A7433" s="3"/>
    </row>
    <row r="7434" spans="1:2">
      <c r="A7434" s="3"/>
    </row>
    <row r="7435" spans="1:2">
      <c r="A7435" s="3"/>
    </row>
    <row r="7436" spans="1:2">
      <c r="A7436" s="3"/>
    </row>
    <row r="7437" spans="1:2">
      <c r="A7437" s="3"/>
      <c r="B7437" s="3"/>
    </row>
    <row r="7438" spans="1:2">
      <c r="A7438" s="3"/>
    </row>
    <row r="7440" spans="1:2">
      <c r="A7440" s="9"/>
    </row>
    <row r="7442" spans="1:1">
      <c r="A7442" s="9"/>
    </row>
    <row r="7444" spans="1:1">
      <c r="A7444" s="3"/>
    </row>
    <row r="7445" spans="1:1">
      <c r="A7445" s="3"/>
    </row>
    <row r="7446" spans="1:1">
      <c r="A7446" s="3"/>
    </row>
    <row r="7447" spans="1:1">
      <c r="A7447" s="3"/>
    </row>
    <row r="7448" spans="1:1">
      <c r="A7448" s="3"/>
    </row>
    <row r="7449" spans="1:1">
      <c r="A7449" s="3"/>
    </row>
    <row r="7450" spans="1:1">
      <c r="A7450" s="3"/>
    </row>
    <row r="7452" spans="1:1">
      <c r="A7452" s="3"/>
    </row>
    <row r="7454" spans="1:1">
      <c r="A7454" s="3"/>
    </row>
    <row r="7456" spans="1:1">
      <c r="A7456" s="2"/>
    </row>
    <row r="7457" spans="1:4">
      <c r="A7457" s="2"/>
    </row>
    <row r="7458" spans="1:4">
      <c r="A7458" s="2"/>
    </row>
    <row r="7459" spans="1:4">
      <c r="A7459" s="3"/>
    </row>
    <row r="7460" spans="1:4">
      <c r="A7460" s="3"/>
    </row>
    <row r="7461" spans="1:4">
      <c r="A7461" s="3"/>
    </row>
    <row r="7462" spans="1:4">
      <c r="A7462" s="9"/>
    </row>
    <row r="7464" spans="1:4">
      <c r="A7464" s="3"/>
      <c r="B7464" s="3"/>
    </row>
    <row r="7465" spans="1:4">
      <c r="A7465" s="3"/>
      <c r="B7465" s="3"/>
      <c r="C7465" s="3"/>
    </row>
    <row r="7466" spans="1:4">
      <c r="A7466" s="3"/>
      <c r="B7466" s="3"/>
    </row>
    <row r="7467" spans="1:4">
      <c r="B7467" s="3"/>
    </row>
    <row r="7468" spans="1:4">
      <c r="A7468" s="3"/>
      <c r="B7468" s="3"/>
      <c r="C7468" s="3"/>
      <c r="D7468" s="3"/>
    </row>
    <row r="7469" spans="1:4">
      <c r="A7469" s="3"/>
      <c r="B7469" s="3"/>
    </row>
    <row r="7470" spans="1:4">
      <c r="A7470" s="3"/>
      <c r="B7470" s="3"/>
      <c r="C7470" s="3"/>
    </row>
    <row r="7471" spans="1:4">
      <c r="A7471" s="3"/>
      <c r="B7471" s="3"/>
    </row>
    <row r="7472" spans="1:4">
      <c r="A7472" s="9"/>
    </row>
    <row r="7474" spans="1:1">
      <c r="A7474" s="3"/>
    </row>
    <row r="7475" spans="1:1">
      <c r="A7475" s="3"/>
    </row>
    <row r="7476" spans="1:1">
      <c r="A7476" s="3"/>
    </row>
    <row r="7478" spans="1:1">
      <c r="A7478" s="3"/>
    </row>
    <row r="7479" spans="1:1">
      <c r="A7479" s="3"/>
    </row>
    <row r="7480" spans="1:1">
      <c r="A7480" s="3"/>
    </row>
    <row r="7481" spans="1:1">
      <c r="A7481" s="3"/>
    </row>
    <row r="7483" spans="1:1">
      <c r="A7483" s="9"/>
    </row>
    <row r="7485" spans="1:1">
      <c r="A7485" s="3"/>
    </row>
    <row r="7486" spans="1:1">
      <c r="A7486" s="3"/>
    </row>
    <row r="7487" spans="1:1">
      <c r="A7487" s="3"/>
    </row>
    <row r="7488" spans="1:1">
      <c r="A7488" s="9"/>
    </row>
    <row r="7490" spans="1:1">
      <c r="A7490" s="3"/>
    </row>
    <row r="7491" spans="1:1">
      <c r="A7491" s="3"/>
    </row>
    <row r="7492" spans="1:1">
      <c r="A7492" s="3"/>
    </row>
    <row r="7493" spans="1:1">
      <c r="A7493" s="9"/>
    </row>
    <row r="7495" spans="1:1">
      <c r="A7495" s="3"/>
    </row>
    <row r="7496" spans="1:1">
      <c r="A7496" s="3"/>
    </row>
    <row r="7497" spans="1:1">
      <c r="A7497" s="3"/>
    </row>
    <row r="7499" spans="1:1">
      <c r="A7499" s="9"/>
    </row>
    <row r="7501" spans="1:1">
      <c r="A7501" s="3"/>
    </row>
    <row r="7503" spans="1:1">
      <c r="A7503" s="9"/>
    </row>
    <row r="7505" spans="1:1">
      <c r="A7505" s="3"/>
    </row>
    <row r="7507" spans="1:1">
      <c r="A7507" s="9"/>
    </row>
    <row r="7509" spans="1:1">
      <c r="A7509" s="3"/>
    </row>
    <row r="7511" spans="1:1">
      <c r="A7511" s="9"/>
    </row>
    <row r="7513" spans="1:1">
      <c r="A7513" s="3"/>
    </row>
    <row r="7515" spans="1:1">
      <c r="A7515" s="3"/>
    </row>
    <row r="7517" spans="1:1">
      <c r="A7517" s="2"/>
    </row>
    <row r="7518" spans="1:1">
      <c r="A7518" s="2"/>
    </row>
    <row r="7519" spans="1:1">
      <c r="A7519" s="2"/>
    </row>
    <row r="7521" spans="1:1">
      <c r="A7521" s="3"/>
    </row>
    <row r="7523" spans="1:1">
      <c r="A7523" s="9"/>
    </row>
    <row r="7525" spans="1:1">
      <c r="A7525" s="3"/>
    </row>
    <row r="7527" spans="1:1">
      <c r="A7527" s="9"/>
    </row>
    <row r="7529" spans="1:1">
      <c r="A7529" s="3"/>
    </row>
    <row r="7531" spans="1:1">
      <c r="A7531" s="9"/>
    </row>
    <row r="7533" spans="1:1">
      <c r="A7533" s="3"/>
    </row>
    <row r="7535" spans="1:1">
      <c r="A7535" s="9"/>
    </row>
    <row r="7537" spans="1:1">
      <c r="A7537" s="3"/>
    </row>
    <row r="7539" spans="1:1">
      <c r="A7539" s="9"/>
    </row>
    <row r="7541" spans="1:1">
      <c r="A7541" s="3"/>
    </row>
    <row r="7543" spans="1:1">
      <c r="A7543" s="9"/>
    </row>
    <row r="7545" spans="1:1">
      <c r="A7545" s="3"/>
    </row>
    <row r="7547" spans="1:1">
      <c r="A7547" s="9"/>
    </row>
    <row r="7549" spans="1:1">
      <c r="A7549" s="3"/>
    </row>
    <row r="7551" spans="1:1">
      <c r="A7551" s="9"/>
    </row>
    <row r="7553" spans="1:1">
      <c r="A7553" s="3"/>
    </row>
    <row r="7555" spans="1:1">
      <c r="A7555" s="9"/>
    </row>
    <row r="7557" spans="1:1">
      <c r="A7557" s="3"/>
    </row>
    <row r="7559" spans="1:1">
      <c r="A7559" s="3"/>
    </row>
    <row r="7561" spans="1:1">
      <c r="A7561" s="2"/>
    </row>
    <row r="7562" spans="1:1">
      <c r="A7562" s="2"/>
    </row>
    <row r="7563" spans="1:1">
      <c r="A7563" s="2"/>
    </row>
    <row r="7565" spans="1:1">
      <c r="A7565" s="3"/>
    </row>
    <row r="7567" spans="1:1">
      <c r="A7567" s="9"/>
    </row>
    <row r="7569" spans="1:2">
      <c r="A7569" s="3"/>
      <c r="B7569" s="3"/>
    </row>
    <row r="7571" spans="1:2">
      <c r="A7571" s="9"/>
    </row>
    <row r="7573" spans="1:2">
      <c r="A7573" s="3"/>
    </row>
    <row r="7575" spans="1:2">
      <c r="A7575" s="9"/>
    </row>
    <row r="7577" spans="1:2">
      <c r="A7577" s="9"/>
    </row>
    <row r="7579" spans="1:2">
      <c r="A7579" s="3"/>
    </row>
    <row r="7581" spans="1:2">
      <c r="A7581" s="9"/>
    </row>
    <row r="7583" spans="1:2">
      <c r="A7583" s="3"/>
    </row>
    <row r="7584" spans="1:2">
      <c r="A7584" s="3"/>
    </row>
    <row r="7585" spans="1:4">
      <c r="A7585" s="3"/>
    </row>
    <row r="7586" spans="1:4">
      <c r="A7586" s="9"/>
    </row>
    <row r="7588" spans="1:4">
      <c r="A7588" s="2"/>
    </row>
    <row r="7590" spans="1:4">
      <c r="A7590" s="6"/>
      <c r="B7590" s="2"/>
    </row>
    <row r="7591" spans="1:4">
      <c r="A7591" s="8"/>
      <c r="B7591" s="2"/>
    </row>
    <row r="7592" spans="1:4">
      <c r="A7592" s="2"/>
      <c r="C7592" s="3"/>
    </row>
    <row r="7593" spans="1:4">
      <c r="C7593" s="3"/>
      <c r="D7593" s="3"/>
    </row>
    <row r="7594" spans="1:4">
      <c r="D7594" s="9"/>
    </row>
    <row r="7595" spans="1:4">
      <c r="A7595" s="2"/>
      <c r="B7595" s="3"/>
    </row>
    <row r="7596" spans="1:4">
      <c r="B7596" s="3"/>
    </row>
    <row r="7597" spans="1:4">
      <c r="B7597" s="3"/>
      <c r="C7597" s="3"/>
      <c r="D7597" s="9"/>
    </row>
    <row r="7598" spans="1:4">
      <c r="A7598" s="2"/>
      <c r="C7598" s="3"/>
    </row>
    <row r="7599" spans="1:4">
      <c r="A7599" s="3"/>
      <c r="B7599" s="3"/>
    </row>
    <row r="7600" spans="1:4">
      <c r="A7600" s="3"/>
      <c r="B7600" s="3"/>
      <c r="C7600" s="3"/>
      <c r="D7600" s="9"/>
    </row>
    <row r="7601" spans="1:2">
      <c r="A7601" s="2"/>
      <c r="B7601" s="2"/>
    </row>
    <row r="7603" spans="1:2">
      <c r="A7603" s="3"/>
    </row>
    <row r="7605" spans="1:2">
      <c r="A7605" s="3"/>
    </row>
    <row r="7607" spans="1:2">
      <c r="A7607" s="2"/>
    </row>
    <row r="7608" spans="1:2">
      <c r="A7608" s="2"/>
    </row>
    <row r="7609" spans="1:2">
      <c r="A7609" s="2"/>
    </row>
    <row r="7610" spans="1:2">
      <c r="A7610" s="3"/>
    </row>
    <row r="7611" spans="1:2">
      <c r="A7611" s="2"/>
      <c r="B7611" s="3"/>
    </row>
    <row r="7613" spans="1:2">
      <c r="A7613" s="3"/>
    </row>
    <row r="7615" spans="1:2">
      <c r="A7615" s="3"/>
    </row>
    <row r="7616" spans="1:2">
      <c r="A7616" s="3"/>
    </row>
    <row r="7617" spans="1:4">
      <c r="A7617" s="3"/>
    </row>
    <row r="7619" spans="1:4">
      <c r="A7619" s="9"/>
    </row>
    <row r="7621" spans="1:4">
      <c r="A7621" s="3"/>
    </row>
    <row r="7622" spans="1:4">
      <c r="A7622" s="2"/>
    </row>
    <row r="7623" spans="1:4">
      <c r="A7623" s="3"/>
    </row>
    <row r="7625" spans="1:4">
      <c r="C7625" s="3"/>
      <c r="D7625" s="3"/>
    </row>
    <row r="7626" spans="1:4">
      <c r="C7626" s="3"/>
      <c r="D7626" s="3"/>
    </row>
    <row r="7627" spans="1:4">
      <c r="C7627" s="3"/>
      <c r="D7627" s="3"/>
    </row>
    <row r="7628" spans="1:4">
      <c r="C7628" s="3"/>
      <c r="D7628" s="3"/>
    </row>
    <row r="7629" spans="1:4">
      <c r="C7629" s="9"/>
      <c r="D7629" s="9"/>
    </row>
    <row r="7630" spans="1:4">
      <c r="A7630" s="2"/>
      <c r="B7630" s="3"/>
    </row>
    <row r="7631" spans="1:4">
      <c r="C7631" s="3"/>
      <c r="D7631" s="3"/>
    </row>
    <row r="7632" spans="1:4">
      <c r="C7632" s="3"/>
      <c r="D7632" s="3"/>
    </row>
    <row r="7633" spans="1:4">
      <c r="C7633" s="3"/>
      <c r="D7633" s="3"/>
    </row>
    <row r="7634" spans="1:4">
      <c r="C7634" s="3"/>
      <c r="D7634" s="3"/>
    </row>
    <row r="7635" spans="1:4">
      <c r="C7635" s="9"/>
      <c r="D7635" s="9"/>
    </row>
    <row r="7636" spans="1:4">
      <c r="A7636" s="2"/>
      <c r="B7636" s="3"/>
    </row>
    <row r="7637" spans="1:4">
      <c r="C7637" s="3"/>
      <c r="D7637" s="3"/>
    </row>
    <row r="7638" spans="1:4">
      <c r="C7638" s="3"/>
      <c r="D7638" s="3"/>
    </row>
    <row r="7639" spans="1:4">
      <c r="C7639" s="9"/>
      <c r="D7639" s="9"/>
    </row>
    <row r="7640" spans="1:4">
      <c r="C7640" s="3"/>
      <c r="D7640" s="3"/>
    </row>
    <row r="7641" spans="1:4">
      <c r="C7641" s="3"/>
      <c r="D7641" s="3"/>
    </row>
    <row r="7642" spans="1:4">
      <c r="C7642" s="3"/>
      <c r="D7642" s="3"/>
    </row>
    <row r="7643" spans="1:4">
      <c r="C7643" s="3"/>
      <c r="D7643" s="3"/>
    </row>
    <row r="7644" spans="1:4">
      <c r="D7644" s="9"/>
    </row>
    <row r="7645" spans="1:4">
      <c r="C7645" s="9"/>
      <c r="D7645" s="9"/>
    </row>
    <row r="7647" spans="1:4">
      <c r="A7647" s="3"/>
    </row>
    <row r="7648" spans="1:4">
      <c r="A7648" s="2"/>
      <c r="B7648" s="3"/>
    </row>
    <row r="7650" spans="1:2">
      <c r="A7650" s="3"/>
    </row>
    <row r="7652" spans="1:2">
      <c r="A7652" s="3"/>
    </row>
    <row r="7653" spans="1:2">
      <c r="A7653" s="3"/>
    </row>
    <row r="7655" spans="1:2">
      <c r="A7655" s="9"/>
    </row>
    <row r="7657" spans="1:2">
      <c r="A7657" s="2"/>
      <c r="B7657" s="3"/>
    </row>
    <row r="7659" spans="1:2">
      <c r="A7659" s="3"/>
    </row>
    <row r="7661" spans="1:2">
      <c r="A7661" s="3"/>
    </row>
    <row r="7663" spans="1:2">
      <c r="A7663" s="2"/>
    </row>
    <row r="7664" spans="1:2">
      <c r="A7664" s="2"/>
    </row>
    <row r="7665" spans="1:2">
      <c r="A7665" s="2"/>
    </row>
    <row r="7667" spans="1:2">
      <c r="A7667" s="9"/>
    </row>
    <row r="7669" spans="1:2">
      <c r="A7669" s="3"/>
    </row>
    <row r="7670" spans="1:2">
      <c r="A7670" s="3"/>
    </row>
    <row r="7672" spans="1:2">
      <c r="A7672" s="3"/>
    </row>
    <row r="7674" spans="1:2">
      <c r="A7674" s="9"/>
    </row>
    <row r="7676" spans="1:2">
      <c r="A7676" s="2"/>
      <c r="B7676" s="2"/>
    </row>
    <row r="7678" spans="1:2">
      <c r="A7678" s="3"/>
    </row>
    <row r="7679" spans="1:2">
      <c r="A7679" s="2"/>
    </row>
    <row r="7680" spans="1:2">
      <c r="A7680" s="3"/>
    </row>
    <row r="7682" spans="1:2">
      <c r="A7682" s="3"/>
    </row>
    <row r="7683" spans="1:2">
      <c r="A7683" s="3"/>
    </row>
    <row r="7685" spans="1:2">
      <c r="A7685" s="3"/>
    </row>
    <row r="7687" spans="1:2">
      <c r="A7687" s="9"/>
    </row>
    <row r="7689" spans="1:2">
      <c r="A7689" s="2"/>
      <c r="B7689" s="3"/>
    </row>
    <row r="7691" spans="1:2">
      <c r="A7691" s="3"/>
    </row>
    <row r="7693" spans="1:2">
      <c r="A7693" s="3"/>
    </row>
    <row r="7695" spans="1:2">
      <c r="A7695" s="3"/>
    </row>
    <row r="7697" spans="1:4">
      <c r="A7697" s="9"/>
    </row>
    <row r="7699" spans="1:4">
      <c r="A7699" s="2"/>
      <c r="C7699" s="3"/>
    </row>
    <row r="7700" spans="1:4">
      <c r="D7700" s="3"/>
    </row>
    <row r="7701" spans="1:4">
      <c r="D7701" s="9"/>
    </row>
    <row r="7702" spans="1:4">
      <c r="A7702" s="2"/>
      <c r="B7702" s="2"/>
    </row>
    <row r="7703" spans="1:4">
      <c r="C7703" s="3"/>
    </row>
    <row r="7704" spans="1:4">
      <c r="A7704" s="2"/>
      <c r="C7704" s="3"/>
    </row>
    <row r="7705" spans="1:4">
      <c r="A7705" s="3"/>
      <c r="C7705" s="3"/>
    </row>
    <row r="7706" spans="1:4">
      <c r="B7706" s="3"/>
      <c r="C7706" s="3"/>
      <c r="D7706" s="9"/>
    </row>
    <row r="7707" spans="1:4">
      <c r="A7707" s="2"/>
      <c r="B7707" s="2"/>
    </row>
    <row r="7708" spans="1:4">
      <c r="A7708" s="2"/>
      <c r="C7708" s="3"/>
    </row>
    <row r="7709" spans="1:4">
      <c r="D7709" s="3"/>
    </row>
    <row r="7710" spans="1:4">
      <c r="D7710" s="9"/>
    </row>
    <row r="7711" spans="1:4">
      <c r="A7711" s="2"/>
      <c r="C7711" s="3"/>
    </row>
    <row r="7713" spans="1:2">
      <c r="A7713" s="3"/>
    </row>
    <row r="7715" spans="1:2">
      <c r="A7715" s="9"/>
    </row>
    <row r="7717" spans="1:2">
      <c r="A7717" s="3"/>
    </row>
    <row r="7719" spans="1:2">
      <c r="A7719" s="3"/>
    </row>
    <row r="7721" spans="1:2">
      <c r="A7721" s="2"/>
    </row>
    <row r="7722" spans="1:2">
      <c r="A7722" s="2"/>
    </row>
    <row r="7723" spans="1:2">
      <c r="A7723" s="2"/>
    </row>
    <row r="7725" spans="1:2">
      <c r="A7725" s="2"/>
      <c r="B7725" s="2"/>
    </row>
    <row r="7726" spans="1:2">
      <c r="A7726" s="2"/>
      <c r="B7726" s="3"/>
    </row>
    <row r="7727" spans="1:2">
      <c r="B7727" s="3"/>
    </row>
    <row r="7728" spans="1:2">
      <c r="B7728" s="9"/>
    </row>
    <row r="7729" spans="1:2">
      <c r="A7729" s="2"/>
      <c r="B7729" s="3"/>
    </row>
    <row r="7730" spans="1:2">
      <c r="B7730" s="3"/>
    </row>
    <row r="7731" spans="1:2">
      <c r="B7731" s="9"/>
    </row>
    <row r="7732" spans="1:2">
      <c r="A7732" s="2"/>
      <c r="B7732" s="3"/>
    </row>
    <row r="7733" spans="1:2">
      <c r="B7733" s="3"/>
    </row>
    <row r="7734" spans="1:2">
      <c r="B7734" s="9"/>
    </row>
    <row r="7735" spans="1:2">
      <c r="A7735" s="2"/>
      <c r="B7735" s="3"/>
    </row>
    <row r="7737" spans="1:2">
      <c r="A7737" s="3"/>
    </row>
    <row r="7739" spans="1:2">
      <c r="A7739" s="9"/>
    </row>
    <row r="7741" spans="1:2">
      <c r="A7741" s="3"/>
    </row>
    <row r="7743" spans="1:2">
      <c r="A7743" s="9"/>
    </row>
    <row r="7745" spans="1:3">
      <c r="A7745" s="3"/>
    </row>
    <row r="7747" spans="1:3">
      <c r="A7747" s="9"/>
    </row>
    <row r="7749" spans="1:3">
      <c r="A7749" s="2"/>
      <c r="B7749" s="3"/>
    </row>
    <row r="7750" spans="1:3">
      <c r="C7750" s="3"/>
    </row>
    <row r="7751" spans="1:3">
      <c r="C7751" s="9"/>
    </row>
    <row r="7752" spans="1:3">
      <c r="A7752" s="2"/>
      <c r="B7752" s="3"/>
    </row>
    <row r="7753" spans="1:3">
      <c r="C7753" s="3"/>
    </row>
    <row r="7754" spans="1:3">
      <c r="C7754" s="9"/>
    </row>
    <row r="7755" spans="1:3">
      <c r="A7755" s="2"/>
      <c r="B7755" s="3"/>
    </row>
    <row r="7757" spans="1:3">
      <c r="A7757" s="3"/>
    </row>
    <row r="7759" spans="1:3">
      <c r="A7759" s="9"/>
    </row>
    <row r="7761" spans="1:1">
      <c r="A7761" s="3"/>
    </row>
    <row r="7763" spans="1:1">
      <c r="A7763" s="3"/>
    </row>
    <row r="7765" spans="1:1">
      <c r="A7765" s="2"/>
    </row>
    <row r="7766" spans="1:1">
      <c r="A7766" s="2"/>
    </row>
    <row r="7767" spans="1:1">
      <c r="A7767" s="2"/>
    </row>
    <row r="7769" spans="1:1">
      <c r="A7769" s="3"/>
    </row>
    <row r="7771" spans="1:1">
      <c r="A7771" s="9"/>
    </row>
    <row r="7773" spans="1:1">
      <c r="A7773" s="3"/>
    </row>
    <row r="7775" spans="1:1">
      <c r="A7775" s="9"/>
    </row>
    <row r="7777" spans="1:3">
      <c r="A7777" s="2"/>
      <c r="B7777" s="3"/>
    </row>
    <row r="7779" spans="1:3">
      <c r="A7779" s="3"/>
    </row>
    <row r="7781" spans="1:3">
      <c r="A7781" s="9"/>
    </row>
    <row r="7783" spans="1:3">
      <c r="A7783" s="3"/>
    </row>
    <row r="7785" spans="1:3">
      <c r="A7785" s="9"/>
    </row>
    <row r="7787" spans="1:3">
      <c r="A7787" s="3"/>
    </row>
    <row r="7789" spans="1:3">
      <c r="A7789" s="9"/>
    </row>
    <row r="7791" spans="1:3">
      <c r="A7791" s="2"/>
      <c r="B7791" s="3"/>
    </row>
    <row r="7792" spans="1:3">
      <c r="C7792" s="3"/>
    </row>
    <row r="7793" spans="1:3">
      <c r="C7793" s="9"/>
    </row>
    <row r="7794" spans="1:3">
      <c r="A7794" s="2"/>
      <c r="B7794" s="3"/>
    </row>
    <row r="7795" spans="1:3">
      <c r="C7795" s="3"/>
    </row>
    <row r="7796" spans="1:3">
      <c r="C7796" s="9"/>
    </row>
    <row r="7797" spans="1:3">
      <c r="A7797" s="2"/>
      <c r="B7797" s="2"/>
    </row>
    <row r="7798" spans="1:3">
      <c r="A7798" s="3"/>
      <c r="B7798" s="3"/>
    </row>
    <row r="7799" spans="1:3">
      <c r="C7799" s="3"/>
    </row>
    <row r="7800" spans="1:3">
      <c r="C7800" s="9"/>
    </row>
    <row r="7801" spans="1:3">
      <c r="A7801" s="3"/>
      <c r="B7801" s="3"/>
    </row>
    <row r="7803" spans="1:3">
      <c r="A7803" s="3"/>
    </row>
    <row r="7805" spans="1:3">
      <c r="A7805" s="9"/>
    </row>
    <row r="7807" spans="1:3">
      <c r="A7807" s="3"/>
    </row>
    <row r="7809" spans="1:2">
      <c r="A7809" s="3"/>
    </row>
    <row r="7811" spans="1:2">
      <c r="A7811" s="2"/>
    </row>
    <row r="7812" spans="1:2">
      <c r="A7812" s="2"/>
    </row>
    <row r="7813" spans="1:2">
      <c r="A7813" s="2"/>
    </row>
    <row r="7814" spans="1:2">
      <c r="A7814" s="3"/>
      <c r="B7814" s="3"/>
    </row>
    <row r="7816" spans="1:2">
      <c r="A7816" s="3"/>
    </row>
    <row r="7818" spans="1:2">
      <c r="A7818" s="9"/>
    </row>
    <row r="7820" spans="1:2">
      <c r="A7820" s="3"/>
    </row>
    <row r="7821" spans="1:2">
      <c r="A7821" s="3"/>
    </row>
    <row r="7822" spans="1:2">
      <c r="A7822" s="7"/>
    </row>
    <row r="7824" spans="1:2">
      <c r="A7824" s="3"/>
    </row>
    <row r="7826" spans="1:3">
      <c r="A7826" s="9"/>
    </row>
    <row r="7828" spans="1:3">
      <c r="A7828" s="3"/>
    </row>
    <row r="7830" spans="1:3">
      <c r="A7830" s="9"/>
    </row>
    <row r="7832" spans="1:3">
      <c r="A7832" s="3"/>
    </row>
    <row r="7834" spans="1:3">
      <c r="A7834" s="9"/>
    </row>
    <row r="7836" spans="1:3">
      <c r="A7836" s="3"/>
      <c r="B7836" s="3"/>
    </row>
    <row r="7837" spans="1:3">
      <c r="C7837" s="3"/>
    </row>
    <row r="7838" spans="1:3">
      <c r="C7838" s="9"/>
    </row>
    <row r="7839" spans="1:3">
      <c r="A7839" s="3"/>
      <c r="B7839" s="3"/>
    </row>
    <row r="7841" spans="1:1">
      <c r="A7841" s="3"/>
    </row>
    <row r="7843" spans="1:1">
      <c r="A7843" s="9"/>
    </row>
    <row r="7845" spans="1:1">
      <c r="A7845" s="3"/>
    </row>
    <row r="7846" spans="1:1">
      <c r="A7846" s="3"/>
    </row>
    <row r="7847" spans="1:1">
      <c r="A7847" s="3"/>
    </row>
    <row r="7849" spans="1:1">
      <c r="A7849" s="3"/>
    </row>
    <row r="7851" spans="1:1">
      <c r="A7851" s="9"/>
    </row>
    <row r="7853" spans="1:1">
      <c r="A7853" s="3"/>
    </row>
    <row r="7854" spans="1:1">
      <c r="A7854" s="3"/>
    </row>
    <row r="7855" spans="1:1">
      <c r="A7855" s="3"/>
    </row>
    <row r="7857" spans="1:1">
      <c r="A7857" s="3"/>
    </row>
    <row r="7859" spans="1:1">
      <c r="A7859" s="9"/>
    </row>
    <row r="7861" spans="1:1">
      <c r="A7861" s="3"/>
    </row>
    <row r="7863" spans="1:1">
      <c r="A7863" s="9"/>
    </row>
    <row r="7865" spans="1:1">
      <c r="A7865" s="3"/>
    </row>
    <row r="7867" spans="1:1">
      <c r="A7867" s="3"/>
    </row>
    <row r="7869" spans="1:1">
      <c r="A7869" s="2"/>
    </row>
    <row r="7870" spans="1:1">
      <c r="A7870" s="2"/>
    </row>
    <row r="7871" spans="1:1">
      <c r="A7871" s="2"/>
    </row>
    <row r="7873" spans="1:1">
      <c r="A7873" s="3"/>
    </row>
    <row r="7875" spans="1:1">
      <c r="A7875" s="9"/>
    </row>
    <row r="7877" spans="1:1">
      <c r="A7877" s="3"/>
    </row>
    <row r="7878" spans="1:1">
      <c r="A7878" s="3"/>
    </row>
    <row r="7879" spans="1:1">
      <c r="A7879" s="3"/>
    </row>
    <row r="7881" spans="1:1">
      <c r="A7881" s="3"/>
    </row>
    <row r="7883" spans="1:1">
      <c r="A7883" s="9"/>
    </row>
    <row r="7885" spans="1:1">
      <c r="A7885" s="3"/>
    </row>
    <row r="7887" spans="1:1">
      <c r="A7887" s="9"/>
    </row>
    <row r="7889" spans="1:3">
      <c r="A7889" s="3"/>
    </row>
    <row r="7891" spans="1:3">
      <c r="A7891" s="9"/>
    </row>
    <row r="7893" spans="1:3">
      <c r="A7893" s="3"/>
      <c r="B7893" s="3"/>
    </row>
    <row r="7894" spans="1:3">
      <c r="C7894" s="3"/>
    </row>
    <row r="7895" spans="1:3">
      <c r="C7895" s="9"/>
    </row>
    <row r="7896" spans="1:3">
      <c r="A7896" s="3"/>
      <c r="B7896" s="3"/>
    </row>
    <row r="7898" spans="1:3">
      <c r="A7898" s="3"/>
    </row>
    <row r="7900" spans="1:3">
      <c r="A7900" s="9"/>
    </row>
    <row r="7902" spans="1:3">
      <c r="A7902" s="3"/>
    </row>
    <row r="7903" spans="1:3">
      <c r="A7903" s="3"/>
    </row>
    <row r="7904" spans="1:3">
      <c r="A7904" s="3"/>
    </row>
    <row r="7906" spans="1:1">
      <c r="A7906" s="3"/>
    </row>
    <row r="7908" spans="1:1">
      <c r="A7908" s="9"/>
    </row>
    <row r="7910" spans="1:1">
      <c r="A7910" s="3"/>
    </row>
    <row r="7911" spans="1:1">
      <c r="A7911" s="3"/>
    </row>
    <row r="7912" spans="1:1">
      <c r="A7912" s="3"/>
    </row>
    <row r="7914" spans="1:1">
      <c r="A7914" s="3"/>
    </row>
    <row r="7916" spans="1:1">
      <c r="A7916" s="9"/>
    </row>
    <row r="7918" spans="1:1">
      <c r="A7918" s="3"/>
    </row>
    <row r="7920" spans="1:1">
      <c r="A7920" s="9"/>
    </row>
    <row r="7922" spans="1:4">
      <c r="A7922" s="3"/>
    </row>
    <row r="7924" spans="1:4">
      <c r="A7924" s="9"/>
    </row>
    <row r="7926" spans="1:4">
      <c r="A7926" s="3"/>
    </row>
    <row r="7928" spans="1:4">
      <c r="A7928" s="3"/>
    </row>
    <row r="7930" spans="1:4">
      <c r="A7930" s="2"/>
    </row>
    <row r="7931" spans="1:4">
      <c r="A7931" s="2"/>
    </row>
    <row r="7932" spans="1:4">
      <c r="A7932" s="2"/>
    </row>
    <row r="7934" spans="1:4">
      <c r="A7934" s="3"/>
      <c r="B7934" s="3"/>
    </row>
    <row r="7935" spans="1:4">
      <c r="C7935" s="3"/>
      <c r="D7935" s="3"/>
    </row>
    <row r="7936" spans="1:4">
      <c r="C7936" s="9"/>
      <c r="D7936" s="9"/>
    </row>
    <row r="7937" spans="1:4">
      <c r="A7937" s="3"/>
      <c r="B7937" s="3"/>
    </row>
    <row r="7938" spans="1:4">
      <c r="C7938" s="3"/>
      <c r="D7938" s="3"/>
    </row>
    <row r="7939" spans="1:4">
      <c r="C7939" s="9"/>
      <c r="D7939" s="9"/>
    </row>
    <row r="7940" spans="1:4">
      <c r="B7940" s="3"/>
    </row>
    <row r="7941" spans="1:4">
      <c r="A7941" s="3"/>
      <c r="B7941" s="3"/>
    </row>
    <row r="7942" spans="1:4">
      <c r="C7942" s="3"/>
      <c r="D7942" s="3"/>
    </row>
    <row r="7943" spans="1:4">
      <c r="C7943" s="9"/>
      <c r="D7943" s="9"/>
    </row>
    <row r="7944" spans="1:4">
      <c r="A7944" s="3"/>
      <c r="B7944" s="3"/>
    </row>
    <row r="7945" spans="1:4">
      <c r="C7945" s="3"/>
      <c r="D7945" s="3"/>
    </row>
    <row r="7946" spans="1:4">
      <c r="C7946" s="9"/>
      <c r="D7946" s="9"/>
    </row>
    <row r="7947" spans="1:4">
      <c r="A7947" s="3"/>
      <c r="B7947" s="3"/>
    </row>
    <row r="7948" spans="1:4">
      <c r="C7948" s="3"/>
      <c r="D7948" s="3"/>
    </row>
    <row r="7949" spans="1:4">
      <c r="C7949" s="9"/>
      <c r="D7949" s="9"/>
    </row>
    <row r="7950" spans="1:4">
      <c r="A7950" s="3"/>
      <c r="B7950" s="3"/>
    </row>
    <row r="7951" spans="1:4">
      <c r="C7951" s="3"/>
      <c r="D7951" s="3"/>
    </row>
    <row r="7952" spans="1:4">
      <c r="C7952" s="9"/>
      <c r="D7952" s="9"/>
    </row>
    <row r="7953" spans="1:4">
      <c r="A7953" s="3"/>
      <c r="B7953" s="3"/>
    </row>
    <row r="7954" spans="1:4">
      <c r="C7954" s="3"/>
      <c r="D7954" s="3"/>
    </row>
    <row r="7955" spans="1:4">
      <c r="C7955" s="9"/>
      <c r="D7955" s="9"/>
    </row>
    <row r="7956" spans="1:4">
      <c r="A7956" s="3"/>
      <c r="B7956" s="3"/>
    </row>
    <row r="7957" spans="1:4">
      <c r="C7957" s="3"/>
      <c r="D7957" s="3"/>
    </row>
    <row r="7958" spans="1:4">
      <c r="C7958" s="9"/>
      <c r="D7958" s="9"/>
    </row>
    <row r="7959" spans="1:4">
      <c r="A7959" s="3"/>
      <c r="B7959" s="3"/>
    </row>
    <row r="7960" spans="1:4">
      <c r="C7960" s="3"/>
      <c r="D7960" s="3"/>
    </row>
    <row r="7961" spans="1:4">
      <c r="C7961" s="9"/>
      <c r="D7961" s="9"/>
    </row>
    <row r="7962" spans="1:4">
      <c r="A7962" s="3"/>
      <c r="B7962" s="3"/>
    </row>
    <row r="7964" spans="1:4">
      <c r="A7964" s="3"/>
    </row>
    <row r="7966" spans="1:4">
      <c r="A7966" s="3"/>
    </row>
    <row r="7968" spans="1:4">
      <c r="A7968" s="2"/>
    </row>
    <row r="7969" spans="1:4">
      <c r="A7969" s="2"/>
    </row>
    <row r="7970" spans="1:4">
      <c r="A7970" s="2"/>
    </row>
    <row r="7972" spans="1:4">
      <c r="C7972" s="3"/>
      <c r="D7972" s="3"/>
    </row>
    <row r="7973" spans="1:4">
      <c r="C7973" s="9"/>
      <c r="D7973" s="9"/>
    </row>
    <row r="7974" spans="1:4">
      <c r="A7974" s="3"/>
      <c r="B7974" s="3"/>
    </row>
    <row r="7975" spans="1:4">
      <c r="C7975" s="3"/>
      <c r="D7975" s="3"/>
    </row>
    <row r="7976" spans="1:4">
      <c r="C7976" s="9"/>
      <c r="D7976" s="9"/>
    </row>
    <row r="7977" spans="1:4">
      <c r="A7977" s="3"/>
      <c r="B7977" s="3"/>
    </row>
    <row r="7978" spans="1:4">
      <c r="C7978" s="3"/>
      <c r="D7978" s="3"/>
    </row>
    <row r="7979" spans="1:4">
      <c r="C7979" s="9"/>
      <c r="D7979" s="9"/>
    </row>
    <row r="7980" spans="1:4">
      <c r="A7980" s="3"/>
      <c r="B7980" s="3"/>
    </row>
    <row r="7981" spans="1:4">
      <c r="C7981" s="3"/>
      <c r="D7981" s="3"/>
    </row>
    <row r="7982" spans="1:4">
      <c r="C7982" s="9"/>
      <c r="D7982" s="9"/>
    </row>
    <row r="7983" spans="1:4">
      <c r="B7983" s="3"/>
    </row>
    <row r="7984" spans="1:4">
      <c r="A7984" s="3"/>
    </row>
    <row r="7985" spans="1:4">
      <c r="B7985" s="3"/>
    </row>
    <row r="7986" spans="1:4">
      <c r="C7986" s="3"/>
      <c r="D7986" s="3"/>
    </row>
    <row r="7987" spans="1:4">
      <c r="C7987" s="9"/>
      <c r="D7987" s="9"/>
    </row>
    <row r="7988" spans="1:4">
      <c r="A7988" s="3"/>
      <c r="B7988" s="3"/>
    </row>
    <row r="7989" spans="1:4">
      <c r="C7989" s="3"/>
      <c r="D7989" s="3"/>
    </row>
    <row r="7990" spans="1:4">
      <c r="C7990" s="9"/>
      <c r="D7990" s="9"/>
    </row>
    <row r="7992" spans="1:4">
      <c r="A7992" s="3"/>
    </row>
    <row r="7993" spans="1:4">
      <c r="A7993" s="3"/>
      <c r="B7993" s="3"/>
    </row>
    <row r="7995" spans="1:4">
      <c r="A7995" s="3"/>
    </row>
    <row r="7997" spans="1:4">
      <c r="A7997" s="9"/>
    </row>
    <row r="7999" spans="1:4">
      <c r="A7999" s="3"/>
    </row>
    <row r="8000" spans="1:4">
      <c r="A8000" s="3"/>
      <c r="B8000" s="3"/>
    </row>
    <row r="8002" spans="1:2">
      <c r="A8002" s="3"/>
    </row>
    <row r="8004" spans="1:2">
      <c r="A8004" s="9"/>
    </row>
    <row r="8006" spans="1:2">
      <c r="A8006" s="3"/>
    </row>
    <row r="8007" spans="1:2">
      <c r="A8007" s="3"/>
    </row>
    <row r="8008" spans="1:2">
      <c r="A8008" s="3"/>
    </row>
    <row r="8010" spans="1:2">
      <c r="A8010" s="3"/>
    </row>
    <row r="8012" spans="1:2">
      <c r="A8012" s="9"/>
    </row>
    <row r="8014" spans="1:2">
      <c r="A8014" s="3"/>
      <c r="B8014" s="3"/>
    </row>
    <row r="8015" spans="1:2">
      <c r="A8015" s="3"/>
    </row>
    <row r="8017" spans="1:7">
      <c r="A8017" s="3"/>
    </row>
    <row r="8019" spans="1:7">
      <c r="A8019" s="3"/>
    </row>
    <row r="8021" spans="1:7">
      <c r="A8021" s="2"/>
    </row>
    <row r="8022" spans="1:7">
      <c r="A8022" s="2"/>
    </row>
    <row r="8023" spans="1:7">
      <c r="A8023" s="2"/>
    </row>
    <row r="8025" spans="1:7">
      <c r="F8025" s="9"/>
      <c r="G8025" s="9"/>
    </row>
    <row r="8026" spans="1:7">
      <c r="A8026" s="3"/>
      <c r="B8026" s="3"/>
    </row>
    <row r="8027" spans="1:7">
      <c r="F8027" s="3"/>
      <c r="G8027" s="3"/>
    </row>
    <row r="8028" spans="1:7">
      <c r="F8028" s="9"/>
      <c r="G8028" s="9"/>
    </row>
    <row r="8029" spans="1:7">
      <c r="C8029" s="3"/>
    </row>
    <row r="8030" spans="1:7">
      <c r="A8030" s="3"/>
    </row>
    <row r="8031" spans="1:7">
      <c r="B8031" s="3"/>
    </row>
    <row r="8032" spans="1:7">
      <c r="F8032" s="3"/>
      <c r="G8032" s="3"/>
    </row>
    <row r="8033" spans="1:7">
      <c r="F8033" s="9"/>
      <c r="G8033" s="9"/>
    </row>
    <row r="8034" spans="1:7">
      <c r="A8034" s="3"/>
      <c r="C8034" s="3"/>
    </row>
    <row r="8035" spans="1:7">
      <c r="F8035" s="3"/>
      <c r="G8035" s="3"/>
    </row>
    <row r="8036" spans="1:7">
      <c r="F8036" s="9"/>
      <c r="G8036" s="9"/>
    </row>
    <row r="8037" spans="1:7">
      <c r="A8037" s="6"/>
      <c r="C8037" s="2"/>
    </row>
    <row r="8038" spans="1:7">
      <c r="A8038" s="8"/>
      <c r="B8038" s="2"/>
    </row>
    <row r="8039" spans="1:7">
      <c r="A8039" s="3"/>
    </row>
    <row r="8040" spans="1:7">
      <c r="C8040" s="3"/>
      <c r="D8040" s="3"/>
      <c r="E8040" s="3"/>
    </row>
    <row r="8041" spans="1:7">
      <c r="B8041" s="3"/>
      <c r="C8041" s="3"/>
      <c r="D8041" s="3"/>
      <c r="E8041" s="3"/>
    </row>
    <row r="8042" spans="1:7">
      <c r="B8042" s="3"/>
      <c r="C8042" s="3"/>
      <c r="D8042" s="3"/>
      <c r="E8042" s="3"/>
    </row>
    <row r="8043" spans="1:7">
      <c r="C8043" s="3"/>
      <c r="D8043" s="3"/>
      <c r="E8043" s="3"/>
    </row>
    <row r="8044" spans="1:7">
      <c r="B8044" s="3"/>
      <c r="C8044" s="3"/>
      <c r="D8044" s="3"/>
      <c r="E8044" s="3"/>
    </row>
    <row r="8045" spans="1:7">
      <c r="C8045" s="3"/>
      <c r="D8045" s="3"/>
      <c r="E8045" s="3"/>
    </row>
    <row r="8046" spans="1:7">
      <c r="A8046" s="2"/>
      <c r="B8046" s="2"/>
    </row>
    <row r="8047" spans="1:7">
      <c r="A8047" s="2"/>
      <c r="D8047" s="3"/>
    </row>
    <row r="8048" spans="1:7">
      <c r="F8048" s="3"/>
    </row>
    <row r="8049" spans="1:6">
      <c r="F8049" s="9"/>
    </row>
    <row r="8050" spans="1:6">
      <c r="A8050" s="2"/>
      <c r="B8050" s="2"/>
    </row>
    <row r="8051" spans="1:6">
      <c r="A8051" s="2"/>
      <c r="D8051" s="3"/>
    </row>
    <row r="8052" spans="1:6">
      <c r="F8052" s="3"/>
    </row>
    <row r="8053" spans="1:6">
      <c r="F8053" s="9"/>
    </row>
    <row r="8054" spans="1:6">
      <c r="A8054" s="2"/>
      <c r="D8054" s="3"/>
    </row>
    <row r="8056" spans="1:6">
      <c r="A8056" s="3"/>
    </row>
    <row r="8058" spans="1:6">
      <c r="A8058" s="9"/>
    </row>
    <row r="8060" spans="1:6">
      <c r="A8060" s="3"/>
    </row>
    <row r="8062" spans="1:6">
      <c r="A8062" s="3"/>
    </row>
    <row r="8064" spans="1:6">
      <c r="A8064" s="2"/>
    </row>
    <row r="8065" spans="1:7">
      <c r="A8065" s="2"/>
    </row>
    <row r="8066" spans="1:7">
      <c r="A8066" s="2"/>
    </row>
    <row r="8067" spans="1:7">
      <c r="A8067" s="2"/>
      <c r="B8067" s="2"/>
    </row>
    <row r="8068" spans="1:7">
      <c r="A8068" s="2"/>
      <c r="C8068" s="3"/>
    </row>
    <row r="8069" spans="1:7">
      <c r="B8069" s="3"/>
      <c r="D8069" s="3"/>
      <c r="F8069" s="9"/>
      <c r="G8069" s="9"/>
    </row>
    <row r="8070" spans="1:7">
      <c r="A8070" s="2"/>
      <c r="C8070" s="3"/>
    </row>
    <row r="8071" spans="1:7">
      <c r="A8071" s="2"/>
      <c r="B8071" s="3"/>
      <c r="D8071" s="3"/>
      <c r="F8071" s="3"/>
      <c r="G8071" s="3"/>
    </row>
    <row r="8072" spans="1:7">
      <c r="A8072" s="2"/>
      <c r="B8072" s="3"/>
      <c r="D8072" s="3"/>
      <c r="F8072" s="3"/>
      <c r="G8072" s="3"/>
    </row>
    <row r="8073" spans="1:7">
      <c r="A8073" s="2"/>
      <c r="B8073" s="3"/>
      <c r="D8073" s="3"/>
      <c r="F8073" s="3"/>
      <c r="G8073" s="3"/>
    </row>
    <row r="8074" spans="1:7">
      <c r="A8074" s="2"/>
      <c r="B8074" s="3"/>
      <c r="C8074" s="3"/>
      <c r="D8074" s="3"/>
      <c r="E8074" s="3"/>
      <c r="F8074" s="3"/>
      <c r="G8074" s="3"/>
    </row>
    <row r="8075" spans="1:7">
      <c r="A8075" s="2"/>
      <c r="B8075" s="3"/>
      <c r="C8075" s="3"/>
      <c r="D8075" s="3"/>
      <c r="E8075" s="3"/>
      <c r="F8075" s="3"/>
      <c r="G8075" s="3"/>
    </row>
    <row r="8076" spans="1:7">
      <c r="A8076" s="2"/>
      <c r="B8076" s="3"/>
      <c r="C8076" s="3"/>
      <c r="D8076" s="3"/>
      <c r="E8076" s="3"/>
      <c r="F8076" s="3"/>
      <c r="G8076" s="3"/>
    </row>
    <row r="8077" spans="1:7">
      <c r="F8077" s="9"/>
      <c r="G8077" s="9"/>
    </row>
    <row r="8078" spans="1:7">
      <c r="A8078" s="2"/>
      <c r="B8078" s="3"/>
    </row>
    <row r="8079" spans="1:7">
      <c r="F8079" s="9"/>
      <c r="G8079" s="9"/>
    </row>
    <row r="8080" spans="1:7">
      <c r="A8080" s="2"/>
      <c r="D8080" s="3"/>
    </row>
    <row r="8081" spans="1:7">
      <c r="A8081" s="2"/>
      <c r="B8081" s="3"/>
      <c r="D8081" s="3"/>
      <c r="F8081" s="9"/>
      <c r="G8081" s="3"/>
    </row>
    <row r="8082" spans="1:7">
      <c r="A8082" s="2"/>
      <c r="B8082" s="3"/>
      <c r="D8082" s="3"/>
      <c r="F8082" s="9"/>
      <c r="G8082" s="3"/>
    </row>
    <row r="8083" spans="1:7">
      <c r="A8083" s="2"/>
      <c r="B8083" s="3"/>
      <c r="F8083" s="9"/>
      <c r="G8083" s="3"/>
    </row>
    <row r="8084" spans="1:7">
      <c r="A8084" s="2"/>
      <c r="B8084" s="3"/>
      <c r="C8084" s="3"/>
      <c r="D8084" s="3"/>
      <c r="E8084" s="3"/>
      <c r="F8084" s="9"/>
      <c r="G8084" s="3"/>
    </row>
    <row r="8085" spans="1:7">
      <c r="A8085" s="2"/>
      <c r="B8085" s="3"/>
      <c r="C8085" s="3"/>
      <c r="D8085" s="3"/>
      <c r="E8085" s="3"/>
      <c r="F8085" s="9"/>
      <c r="G8085" s="3"/>
    </row>
    <row r="8086" spans="1:7">
      <c r="A8086" s="2"/>
      <c r="B8086" s="3"/>
      <c r="C8086" s="3"/>
      <c r="D8086" s="3"/>
      <c r="E8086" s="3"/>
      <c r="F8086" s="9"/>
      <c r="G8086" s="3"/>
    </row>
    <row r="8087" spans="1:7">
      <c r="F8087" s="9"/>
      <c r="G8087" s="9"/>
    </row>
    <row r="8088" spans="1:7">
      <c r="A8088" s="2"/>
      <c r="B8088" s="3"/>
    </row>
    <row r="8089" spans="1:7">
      <c r="F8089" s="9"/>
      <c r="G8089" s="9"/>
    </row>
    <row r="8090" spans="1:7">
      <c r="C8090" s="3"/>
    </row>
    <row r="8091" spans="1:7">
      <c r="A8091" s="2"/>
    </row>
    <row r="8092" spans="1:7">
      <c r="B8092" s="2"/>
      <c r="F8092" s="9"/>
      <c r="G8092" s="9"/>
    </row>
    <row r="8093" spans="1:7">
      <c r="D8093" s="3"/>
    </row>
    <row r="8094" spans="1:7">
      <c r="A8094" s="2"/>
    </row>
    <row r="8095" spans="1:7">
      <c r="C8095" s="3"/>
    </row>
    <row r="8096" spans="1:7">
      <c r="A8096" s="2"/>
      <c r="B8096" s="3"/>
      <c r="D8096" s="3"/>
      <c r="G8096" s="9"/>
    </row>
    <row r="8097" spans="1:7">
      <c r="A8097" s="2"/>
      <c r="B8097" s="3"/>
      <c r="D8097" s="3"/>
      <c r="G8097" s="9"/>
    </row>
    <row r="8099" spans="1:7">
      <c r="A8099" s="9"/>
    </row>
    <row r="8101" spans="1:7">
      <c r="A8101" s="3"/>
    </row>
    <row r="8102" spans="1:7">
      <c r="A8102" s="2"/>
      <c r="B8102" s="3"/>
    </row>
    <row r="8104" spans="1:7">
      <c r="A8104" s="3"/>
    </row>
    <row r="8106" spans="1:7">
      <c r="A8106" s="3"/>
      <c r="B8106" s="3"/>
    </row>
    <row r="8108" spans="1:7">
      <c r="A8108" s="3"/>
    </row>
    <row r="8110" spans="1:7">
      <c r="A8110" s="3"/>
    </row>
    <row r="8112" spans="1:7">
      <c r="A8112" s="2"/>
    </row>
    <row r="8113" spans="1:2">
      <c r="A8113" s="2"/>
    </row>
    <row r="8114" spans="1:2">
      <c r="A8114" s="2"/>
    </row>
    <row r="8116" spans="1:2">
      <c r="A8116" s="9"/>
    </row>
    <row r="8118" spans="1:2">
      <c r="A8118" s="3"/>
    </row>
    <row r="8119" spans="1:2">
      <c r="A8119" s="2"/>
      <c r="B8119" s="3"/>
    </row>
    <row r="8121" spans="1:2">
      <c r="A8121" s="3"/>
    </row>
    <row r="8123" spans="1:2">
      <c r="A8123" s="3"/>
      <c r="B8123" s="3"/>
    </row>
    <row r="8124" spans="1:2">
      <c r="A8124" s="3"/>
      <c r="B8124" s="3"/>
    </row>
    <row r="8125" spans="1:2">
      <c r="B8125" s="3"/>
    </row>
    <row r="8126" spans="1:2">
      <c r="A8126" s="3"/>
      <c r="B8126" s="3"/>
    </row>
    <row r="8127" spans="1:2">
      <c r="A8127" s="3"/>
      <c r="B8127" s="3"/>
    </row>
    <row r="8129" spans="1:5">
      <c r="A8129" s="9"/>
    </row>
    <row r="8131" spans="1:5">
      <c r="A8131" s="3"/>
    </row>
    <row r="8132" spans="1:5">
      <c r="A8132" s="2"/>
      <c r="B8132" s="3"/>
    </row>
    <row r="8134" spans="1:5">
      <c r="A8134" s="2"/>
      <c r="B8134" s="3"/>
      <c r="C8134" s="3"/>
      <c r="D8134" s="7"/>
      <c r="E8134" s="3"/>
    </row>
    <row r="8135" spans="1:5">
      <c r="E8135" s="9"/>
    </row>
    <row r="8136" spans="1:5">
      <c r="A8136" s="2"/>
      <c r="C8136" s="3"/>
    </row>
    <row r="8138" spans="1:5">
      <c r="A8138" s="9"/>
    </row>
    <row r="8140" spans="1:5">
      <c r="A8140" s="3"/>
    </row>
    <row r="8141" spans="1:5">
      <c r="A8141" s="2"/>
    </row>
    <row r="8142" spans="1:5">
      <c r="A8142" s="3"/>
    </row>
    <row r="8144" spans="1:5">
      <c r="A8144" s="9"/>
    </row>
    <row r="8146" spans="1:4">
      <c r="A8146" s="3"/>
    </row>
    <row r="8147" spans="1:4">
      <c r="A8147" s="2"/>
    </row>
    <row r="8148" spans="1:4">
      <c r="A8148" s="3"/>
    </row>
    <row r="8150" spans="1:4">
      <c r="B8150" s="3"/>
      <c r="C8150" s="3"/>
      <c r="D8150" s="3"/>
    </row>
    <row r="8151" spans="1:4">
      <c r="D8151" s="9"/>
    </row>
    <row r="8152" spans="1:4">
      <c r="A8152" s="2"/>
      <c r="B8152" s="3"/>
    </row>
    <row r="8154" spans="1:4">
      <c r="A8154" s="3"/>
    </row>
    <row r="8156" spans="1:4">
      <c r="A8156" s="9"/>
    </row>
    <row r="8158" spans="1:4">
      <c r="A8158" s="3"/>
    </row>
    <row r="8159" spans="1:4">
      <c r="A8159" s="2"/>
      <c r="B8159" s="3"/>
    </row>
    <row r="8161" spans="1:3">
      <c r="A8161" s="3"/>
    </row>
    <row r="8163" spans="1:3">
      <c r="A8163" s="9"/>
    </row>
    <row r="8165" spans="1:3">
      <c r="A8165" s="2"/>
      <c r="B8165" s="3"/>
    </row>
    <row r="8166" spans="1:3">
      <c r="A8166" s="2"/>
      <c r="B8166" s="3"/>
      <c r="C8166" s="9"/>
    </row>
    <row r="8167" spans="1:3">
      <c r="A8167" s="2"/>
      <c r="B8167" s="3"/>
      <c r="C8167" s="9"/>
    </row>
    <row r="8169" spans="1:3">
      <c r="A8169" s="9"/>
    </row>
    <row r="8171" spans="1:3">
      <c r="A8171" s="3"/>
    </row>
    <row r="8172" spans="1:3">
      <c r="A8172" s="2"/>
    </row>
    <row r="8173" spans="1:3">
      <c r="A8173" s="3"/>
    </row>
    <row r="8175" spans="1:3">
      <c r="A8175" s="3"/>
    </row>
    <row r="8177" spans="1:3">
      <c r="A8177" s="3"/>
    </row>
    <row r="8179" spans="1:3">
      <c r="A8179" s="2"/>
    </row>
    <row r="8180" spans="1:3">
      <c r="A8180" s="2"/>
    </row>
    <row r="8181" spans="1:3">
      <c r="A8181" s="2"/>
    </row>
    <row r="8182" spans="1:3">
      <c r="A8182" s="2"/>
    </row>
    <row r="8183" spans="1:3">
      <c r="A8183" s="6"/>
    </row>
    <row r="8184" spans="1:3">
      <c r="A8184" s="2"/>
    </row>
    <row r="8185" spans="1:3">
      <c r="A8185" s="2"/>
      <c r="B8185" s="2"/>
      <c r="C8185" s="9"/>
    </row>
    <row r="8187" spans="1:3">
      <c r="A8187" s="9"/>
    </row>
    <row r="8188" spans="1:3">
      <c r="A8188" s="3"/>
    </row>
    <row r="8189" spans="1:3">
      <c r="A8189" s="2"/>
    </row>
    <row r="8190" spans="1:3">
      <c r="A8190" s="3"/>
    </row>
    <row r="8192" spans="1:3">
      <c r="A8192" s="9"/>
    </row>
    <row r="8194" spans="1:6">
      <c r="A8194" s="9"/>
    </row>
    <row r="8196" spans="1:6">
      <c r="A8196" s="2"/>
      <c r="B8196" s="3"/>
    </row>
    <row r="8198" spans="1:6">
      <c r="A8198" s="9"/>
    </row>
    <row r="8200" spans="1:6">
      <c r="A8200" s="9"/>
    </row>
    <row r="8201" spans="1:6">
      <c r="A8201" s="3"/>
    </row>
    <row r="8202" spans="1:6">
      <c r="A8202" s="2"/>
      <c r="B8202" s="3"/>
    </row>
    <row r="8204" spans="1:6">
      <c r="E8204" s="3"/>
      <c r="F8204" s="3"/>
    </row>
    <row r="8205" spans="1:6">
      <c r="E8205" s="3"/>
      <c r="F8205" s="3"/>
    </row>
    <row r="8206" spans="1:6">
      <c r="E8206" s="9"/>
      <c r="F8206" s="9"/>
    </row>
    <row r="8207" spans="1:6">
      <c r="A8207" s="2"/>
      <c r="D8207" s="3"/>
    </row>
    <row r="8208" spans="1:6">
      <c r="E8208" s="9"/>
      <c r="F8208" s="9"/>
    </row>
    <row r="8209" spans="1:6">
      <c r="A8209" s="8"/>
      <c r="C8209" s="2"/>
    </row>
    <row r="8210" spans="1:6">
      <c r="A8210" s="2"/>
      <c r="C8210" s="2"/>
    </row>
    <row r="8211" spans="1:6">
      <c r="A8211" s="2"/>
      <c r="B8211" s="2"/>
    </row>
    <row r="8212" spans="1:6">
      <c r="B8212" s="2"/>
    </row>
    <row r="8213" spans="1:6">
      <c r="C8213" s="3"/>
      <c r="D8213" s="3"/>
      <c r="E8213" s="3"/>
    </row>
    <row r="8214" spans="1:6">
      <c r="B8214" s="2"/>
      <c r="C8214" s="3"/>
      <c r="D8214" s="3"/>
      <c r="E8214" s="3"/>
    </row>
    <row r="8215" spans="1:6">
      <c r="B8215" s="2"/>
      <c r="C8215" s="3"/>
      <c r="D8215" s="3"/>
      <c r="E8215" s="3"/>
    </row>
    <row r="8216" spans="1:6">
      <c r="C8216" s="3"/>
      <c r="D8216" s="3"/>
      <c r="E8216" s="3"/>
    </row>
    <row r="8217" spans="1:6">
      <c r="B8217" s="2"/>
      <c r="C8217" s="3"/>
      <c r="D8217" s="3"/>
      <c r="E8217" s="3"/>
    </row>
    <row r="8218" spans="1:6">
      <c r="C8218" s="3"/>
      <c r="D8218" s="3"/>
      <c r="E8218" s="3"/>
    </row>
    <row r="8219" spans="1:6">
      <c r="A8219" s="2"/>
      <c r="C8219" s="3"/>
    </row>
    <row r="8220" spans="1:6">
      <c r="E8220" s="3"/>
      <c r="F8220" s="3"/>
    </row>
    <row r="8221" spans="1:6">
      <c r="E8221" s="9"/>
      <c r="F8221" s="9"/>
    </row>
    <row r="8222" spans="1:6">
      <c r="A8222" s="2"/>
      <c r="C8222" s="2"/>
    </row>
    <row r="8223" spans="1:6">
      <c r="A8223" s="2"/>
      <c r="E8223" s="3"/>
    </row>
    <row r="8224" spans="1:6">
      <c r="E8224" s="3"/>
      <c r="F8224" s="3"/>
    </row>
    <row r="8225" spans="1:6">
      <c r="E8225" s="9"/>
      <c r="F8225" s="9"/>
    </row>
    <row r="8226" spans="1:6">
      <c r="A8226" s="2"/>
      <c r="E8226" s="3"/>
    </row>
    <row r="8227" spans="1:6">
      <c r="E8227" s="3"/>
      <c r="F8227" s="3"/>
    </row>
    <row r="8228" spans="1:6">
      <c r="E8228" s="9"/>
      <c r="F8228" s="9"/>
    </row>
    <row r="8230" spans="1:6">
      <c r="A8230" s="3"/>
    </row>
    <row r="8232" spans="1:6">
      <c r="A8232" s="3"/>
    </row>
    <row r="8234" spans="1:6">
      <c r="A8234" s="2"/>
    </row>
    <row r="8235" spans="1:6">
      <c r="A8235" s="2"/>
    </row>
    <row r="8236" spans="1:6">
      <c r="A8236" s="2"/>
    </row>
    <row r="8238" spans="1:6">
      <c r="A8238" s="2"/>
      <c r="B8238" s="2"/>
    </row>
    <row r="8239" spans="1:6">
      <c r="A8239" s="2"/>
      <c r="B8239" s="3"/>
    </row>
    <row r="8240" spans="1:6">
      <c r="B8240" s="3"/>
      <c r="C8240" s="3"/>
      <c r="E8240" s="9"/>
      <c r="F8240" s="9"/>
    </row>
    <row r="8241" spans="1:6">
      <c r="A8241" s="2"/>
      <c r="B8241" s="3"/>
    </row>
    <row r="8242" spans="1:6">
      <c r="A8242" s="2"/>
      <c r="B8242" s="3"/>
      <c r="C8242" s="3"/>
      <c r="D8242" s="3"/>
      <c r="F8242" s="3"/>
    </row>
    <row r="8243" spans="1:6">
      <c r="A8243" s="2"/>
      <c r="B8243" s="3"/>
      <c r="C8243" s="3"/>
      <c r="D8243" s="3"/>
      <c r="F8243" s="3"/>
    </row>
    <row r="8244" spans="1:6">
      <c r="A8244" s="2"/>
      <c r="B8244" s="3"/>
      <c r="C8244" s="3"/>
      <c r="D8244" s="3"/>
      <c r="F8244" s="3"/>
    </row>
    <row r="8245" spans="1:6">
      <c r="A8245" s="2"/>
      <c r="D8245" s="3"/>
      <c r="F8245" s="3"/>
    </row>
    <row r="8246" spans="1:6">
      <c r="A8246" s="2"/>
      <c r="D8246" s="3"/>
      <c r="F8246" s="3"/>
    </row>
    <row r="8247" spans="1:6">
      <c r="E8247" s="9"/>
      <c r="F8247" s="9"/>
    </row>
    <row r="8248" spans="1:6">
      <c r="A8248" s="2"/>
      <c r="B8248" s="3"/>
    </row>
    <row r="8249" spans="1:6">
      <c r="E8249" s="9"/>
      <c r="F8249" s="9"/>
    </row>
    <row r="8250" spans="1:6">
      <c r="A8250" s="2"/>
      <c r="C8250" s="3"/>
    </row>
    <row r="8251" spans="1:6">
      <c r="A8251" s="2"/>
      <c r="B8251" s="3"/>
      <c r="C8251" s="3"/>
      <c r="E8251" s="9"/>
      <c r="F8251" s="3"/>
    </row>
    <row r="8252" spans="1:6">
      <c r="A8252" s="2"/>
      <c r="B8252" s="3"/>
      <c r="C8252" s="3"/>
      <c r="E8252" s="9"/>
      <c r="F8252" s="3"/>
    </row>
    <row r="8253" spans="1:6">
      <c r="A8253" s="2"/>
      <c r="B8253" s="3"/>
      <c r="E8253" s="9"/>
      <c r="F8253" s="3"/>
    </row>
    <row r="8254" spans="1:6">
      <c r="A8254" s="2"/>
      <c r="E8254" s="9"/>
      <c r="F8254" s="3"/>
    </row>
    <row r="8255" spans="1:6">
      <c r="A8255" s="2"/>
      <c r="E8255" s="9"/>
      <c r="F8255" s="3"/>
    </row>
    <row r="8256" spans="1:6">
      <c r="E8256" s="9"/>
      <c r="F8256" s="9"/>
    </row>
    <row r="8257" spans="1:6">
      <c r="A8257" s="2"/>
      <c r="B8257" s="3"/>
    </row>
    <row r="8258" spans="1:6">
      <c r="E8258" s="9"/>
      <c r="F8258" s="9"/>
    </row>
    <row r="8259" spans="1:6">
      <c r="B8259" s="3"/>
    </row>
    <row r="8260" spans="1:6">
      <c r="A8260" s="2"/>
    </row>
    <row r="8261" spans="1:6">
      <c r="B8261" s="2"/>
      <c r="E8261" s="9"/>
      <c r="F8261" s="9"/>
    </row>
    <row r="8262" spans="1:6">
      <c r="C8262" s="3"/>
    </row>
    <row r="8263" spans="1:6">
      <c r="A8263" s="2"/>
      <c r="B8263" s="3"/>
    </row>
    <row r="8264" spans="1:6">
      <c r="A8264" s="2"/>
      <c r="B8264" s="3"/>
      <c r="C8264" s="3"/>
      <c r="E8264" s="9"/>
    </row>
    <row r="8265" spans="1:6">
      <c r="A8265" s="2"/>
      <c r="B8265" s="3"/>
      <c r="C8265" s="3"/>
      <c r="E8265" s="9"/>
    </row>
    <row r="8266" spans="1:6">
      <c r="E8266" s="9"/>
    </row>
    <row r="8267" spans="1:6">
      <c r="A8267" s="2"/>
      <c r="B8267" s="3"/>
    </row>
    <row r="8268" spans="1:6">
      <c r="E8268" s="3"/>
    </row>
    <row r="8269" spans="1:6">
      <c r="E8269" s="3"/>
    </row>
    <row r="8270" spans="1:6">
      <c r="D8270" s="3"/>
      <c r="E8270" s="3"/>
    </row>
    <row r="8272" spans="1:6">
      <c r="A8272" s="3"/>
    </row>
    <row r="8274" spans="1:2">
      <c r="A8274" s="3"/>
    </row>
    <row r="8276" spans="1:2">
      <c r="A8276" s="2"/>
    </row>
    <row r="8277" spans="1:2">
      <c r="A8277" s="2"/>
    </row>
    <row r="8278" spans="1:2">
      <c r="A8278" s="2"/>
    </row>
    <row r="8280" spans="1:2">
      <c r="A8280" s="9"/>
    </row>
    <row r="8282" spans="1:2">
      <c r="A8282" s="3"/>
    </row>
    <row r="8283" spans="1:2">
      <c r="A8283" s="2"/>
      <c r="B8283" s="3"/>
    </row>
    <row r="8285" spans="1:2">
      <c r="A8285" s="3"/>
    </row>
    <row r="8287" spans="1:2">
      <c r="A8287" s="3"/>
    </row>
    <row r="8289" spans="1:6">
      <c r="A8289" s="9"/>
    </row>
    <row r="8291" spans="1:6">
      <c r="A8291" s="3"/>
    </row>
    <row r="8292" spans="1:6">
      <c r="A8292" s="2"/>
    </row>
    <row r="8293" spans="1:6">
      <c r="A8293" s="3"/>
    </row>
    <row r="8295" spans="1:6">
      <c r="A8295" s="3"/>
    </row>
    <row r="8297" spans="1:6">
      <c r="A8297" s="3"/>
    </row>
    <row r="8299" spans="1:6">
      <c r="A8299" s="3"/>
      <c r="B8299" s="7"/>
      <c r="C8299" s="3"/>
      <c r="D8299" s="3"/>
      <c r="E8299" s="3"/>
      <c r="F8299" s="10"/>
    </row>
    <row r="8301" spans="1:6">
      <c r="A8301" s="9"/>
    </row>
    <row r="8303" spans="1:6">
      <c r="A8303" s="3"/>
    </row>
    <row r="8304" spans="1:6">
      <c r="A8304" s="2"/>
    </row>
    <row r="8305" spans="1:6">
      <c r="A8305" s="3"/>
    </row>
    <row r="8307" spans="1:6">
      <c r="A8307" s="3"/>
      <c r="B8307" s="7"/>
      <c r="C8307" s="3"/>
      <c r="D8307" s="3"/>
      <c r="E8307" s="3"/>
      <c r="F8307" s="3"/>
    </row>
    <row r="8309" spans="1:6">
      <c r="A8309" s="3"/>
    </row>
    <row r="8310" spans="1:6">
      <c r="A8310" s="2"/>
    </row>
    <row r="8311" spans="1:6">
      <c r="A8311" s="3"/>
    </row>
    <row r="8313" spans="1:6">
      <c r="A8313" s="9"/>
    </row>
    <row r="8315" spans="1:6">
      <c r="A8315" s="2"/>
      <c r="B8315" s="3"/>
    </row>
    <row r="8316" spans="1:6">
      <c r="A8316" s="9"/>
    </row>
    <row r="8318" spans="1:6">
      <c r="A8318" s="3"/>
    </row>
    <row r="8319" spans="1:6">
      <c r="A8319" s="2"/>
      <c r="B8319" s="3"/>
    </row>
    <row r="8321" spans="1:4">
      <c r="B8321" s="3"/>
      <c r="C8321" s="3"/>
      <c r="D8321" s="3"/>
    </row>
    <row r="8322" spans="1:4">
      <c r="D8322" s="9"/>
    </row>
    <row r="8323" spans="1:4">
      <c r="A8323" s="2"/>
      <c r="B8323" s="3"/>
    </row>
    <row r="8324" spans="1:4">
      <c r="D8324" s="3"/>
    </row>
    <row r="8325" spans="1:4">
      <c r="D8325" s="9"/>
    </row>
    <row r="8326" spans="1:4">
      <c r="A8326" s="2"/>
      <c r="B8326" s="3"/>
    </row>
    <row r="8328" spans="1:4">
      <c r="A8328" s="3"/>
    </row>
    <row r="8329" spans="1:4">
      <c r="A8329" s="3"/>
    </row>
    <row r="8331" spans="1:4">
      <c r="A8331" s="9"/>
    </row>
    <row r="8333" spans="1:4">
      <c r="A8333" s="3"/>
    </row>
    <row r="8334" spans="1:4">
      <c r="A8334" s="2"/>
      <c r="B8334" s="3"/>
    </row>
    <row r="8336" spans="1:4">
      <c r="A8336" s="3"/>
    </row>
    <row r="8338" spans="1:3">
      <c r="A8338" s="9"/>
    </row>
    <row r="8340" spans="1:3">
      <c r="A8340" s="3"/>
    </row>
    <row r="8342" spans="1:3">
      <c r="A8342" s="3"/>
    </row>
    <row r="8344" spans="1:3">
      <c r="A8344" s="2"/>
    </row>
    <row r="8345" spans="1:3">
      <c r="A8345" s="2"/>
    </row>
    <row r="8346" spans="1:3">
      <c r="A8346" s="2"/>
    </row>
    <row r="8348" spans="1:3">
      <c r="A8348" s="2"/>
      <c r="B8348" s="3"/>
    </row>
    <row r="8349" spans="1:3">
      <c r="A8349" s="2"/>
      <c r="B8349" s="3"/>
      <c r="C8349" s="9"/>
    </row>
    <row r="8350" spans="1:3">
      <c r="A8350" s="2"/>
      <c r="B8350" s="3"/>
      <c r="C8350" s="9"/>
    </row>
    <row r="8351" spans="1:3">
      <c r="C8351" s="9"/>
    </row>
    <row r="8352" spans="1:3">
      <c r="A8352" s="2"/>
      <c r="B8352" s="3"/>
    </row>
    <row r="8354" spans="1:3">
      <c r="A8354" s="3"/>
    </row>
    <row r="8355" spans="1:3">
      <c r="A8355" s="3"/>
    </row>
    <row r="8357" spans="1:3">
      <c r="A8357" s="9"/>
    </row>
    <row r="8359" spans="1:3">
      <c r="A8359" s="3"/>
    </row>
    <row r="8360" spans="1:3">
      <c r="A8360" s="2"/>
      <c r="B8360" s="3"/>
    </row>
    <row r="8362" spans="1:3">
      <c r="A8362" s="3"/>
    </row>
    <row r="8364" spans="1:3">
      <c r="A8364" s="3"/>
    </row>
    <row r="8366" spans="1:3">
      <c r="A8366" s="9"/>
    </row>
    <row r="8368" spans="1:3">
      <c r="A8368" s="2"/>
      <c r="C8368" s="3"/>
    </row>
    <row r="8369" spans="1:7">
      <c r="G8369" s="9"/>
    </row>
    <row r="8370" spans="1:7">
      <c r="A8370" s="2"/>
      <c r="B8370" s="2"/>
    </row>
    <row r="8371" spans="1:7">
      <c r="A8371" s="2"/>
    </row>
    <row r="8372" spans="1:7">
      <c r="B8372" s="3"/>
      <c r="C8372" s="3"/>
      <c r="D8372" s="3"/>
      <c r="E8372" s="3"/>
    </row>
    <row r="8373" spans="1:7">
      <c r="A8373" s="2"/>
      <c r="B8373" s="7"/>
      <c r="C8373" s="7"/>
      <c r="D8373" s="3"/>
      <c r="E8373" s="7"/>
    </row>
    <row r="8374" spans="1:7">
      <c r="A8374" s="2"/>
      <c r="B8374" s="3"/>
      <c r="C8374" s="3"/>
      <c r="D8374" s="3"/>
      <c r="E8374" s="7"/>
    </row>
    <row r="8375" spans="1:7">
      <c r="B8375" s="3"/>
      <c r="C8375" s="3"/>
      <c r="D8375" s="3"/>
      <c r="E8375" s="3"/>
    </row>
    <row r="8376" spans="1:7">
      <c r="A8376" s="2"/>
      <c r="B8376" s="3"/>
      <c r="C8376" s="3"/>
      <c r="D8376" s="3"/>
      <c r="E8376" s="7"/>
    </row>
    <row r="8377" spans="1:7">
      <c r="A8377" s="2"/>
      <c r="B8377" s="3"/>
      <c r="C8377" s="3"/>
      <c r="D8377" s="3"/>
      <c r="E8377" s="7"/>
    </row>
    <row r="8378" spans="1:7">
      <c r="A8378" s="2"/>
      <c r="D8378" s="3"/>
    </row>
    <row r="8379" spans="1:7">
      <c r="F8379" s="3"/>
      <c r="G8379" s="3"/>
    </row>
    <row r="8380" spans="1:7">
      <c r="F8380" s="3"/>
      <c r="G8380" s="3"/>
    </row>
    <row r="8381" spans="1:7">
      <c r="F8381" s="3"/>
      <c r="G8381" s="3"/>
    </row>
    <row r="8382" spans="1:7">
      <c r="F8382" s="3"/>
      <c r="G8382" s="3"/>
    </row>
    <row r="8383" spans="1:7">
      <c r="G8383" s="9"/>
    </row>
    <row r="8384" spans="1:7">
      <c r="A8384" s="2"/>
      <c r="B8384" s="3"/>
    </row>
    <row r="8385" spans="1:7">
      <c r="G8385" s="9"/>
    </row>
    <row r="8386" spans="1:7">
      <c r="A8386" s="2"/>
      <c r="B8386" s="2"/>
    </row>
    <row r="8388" spans="1:7">
      <c r="A8388" s="3"/>
    </row>
    <row r="8389" spans="1:7">
      <c r="A8389" s="2"/>
    </row>
    <row r="8390" spans="1:7">
      <c r="A8390" s="3"/>
    </row>
    <row r="8391" spans="1:7">
      <c r="A8391" s="3"/>
    </row>
    <row r="8393" spans="1:7">
      <c r="A8393" s="3"/>
    </row>
    <row r="8395" spans="1:7">
      <c r="A8395" s="2"/>
    </row>
    <row r="8396" spans="1:7">
      <c r="A8396" s="2"/>
    </row>
    <row r="8397" spans="1:7">
      <c r="A8397" s="2"/>
    </row>
    <row r="8399" spans="1:7">
      <c r="F8399" s="9"/>
      <c r="G8399" s="9"/>
    </row>
    <row r="8400" spans="1:7">
      <c r="A8400" s="2"/>
      <c r="C8400" s="3"/>
    </row>
    <row r="8401" spans="1:7">
      <c r="F8401" s="9"/>
      <c r="G8401" s="9"/>
    </row>
    <row r="8402" spans="1:7">
      <c r="A8402" s="2"/>
      <c r="B8402" s="2"/>
    </row>
    <row r="8403" spans="1:7">
      <c r="A8403" s="2"/>
      <c r="C8403" s="3"/>
    </row>
    <row r="8404" spans="1:7">
      <c r="F8404" s="3"/>
      <c r="G8404" s="3"/>
    </row>
    <row r="8405" spans="1:7">
      <c r="F8405" s="3"/>
      <c r="G8405" s="3"/>
    </row>
    <row r="8406" spans="1:7">
      <c r="F8406" s="3"/>
      <c r="G8406" s="3"/>
    </row>
    <row r="8407" spans="1:7">
      <c r="F8407" s="3"/>
      <c r="G8407" s="3"/>
    </row>
    <row r="8408" spans="1:7">
      <c r="F8408" s="3"/>
      <c r="G8408" s="3"/>
    </row>
    <row r="8409" spans="1:7">
      <c r="F8409" s="3"/>
      <c r="G8409" s="3"/>
    </row>
    <row r="8410" spans="1:7">
      <c r="F8410" s="9"/>
      <c r="G8410" s="9"/>
    </row>
    <row r="8411" spans="1:7">
      <c r="A8411" s="2"/>
      <c r="C8411" s="3"/>
    </row>
    <row r="8412" spans="1:7">
      <c r="B8412" s="3"/>
      <c r="C8412" s="3"/>
      <c r="D8412" s="3"/>
      <c r="F8412" s="3"/>
      <c r="G8412" s="3"/>
    </row>
    <row r="8413" spans="1:7">
      <c r="B8413" s="3"/>
      <c r="C8413" s="3"/>
      <c r="D8413" s="3"/>
      <c r="F8413" s="3"/>
      <c r="G8413" s="3"/>
    </row>
    <row r="8414" spans="1:7">
      <c r="B8414" s="3"/>
      <c r="C8414" s="3"/>
      <c r="F8414" s="3"/>
      <c r="G8414" s="3"/>
    </row>
    <row r="8415" spans="1:7">
      <c r="F8415" s="9"/>
      <c r="G8415" s="9"/>
    </row>
    <row r="8416" spans="1:7">
      <c r="A8416" s="2"/>
      <c r="C8416" s="3"/>
    </row>
    <row r="8417" spans="1:7">
      <c r="F8417" s="9"/>
      <c r="G8417" s="9"/>
    </row>
    <row r="8418" spans="1:7">
      <c r="A8418" s="2"/>
      <c r="C8418" s="3"/>
    </row>
    <row r="8419" spans="1:7">
      <c r="B8419" s="3"/>
      <c r="C8419" s="3"/>
      <c r="D8419" s="3"/>
      <c r="F8419" s="3"/>
      <c r="G8419" s="3"/>
    </row>
    <row r="8420" spans="1:7">
      <c r="B8420" s="3"/>
      <c r="C8420" s="3"/>
      <c r="D8420" s="3"/>
      <c r="F8420" s="3"/>
      <c r="G8420" s="3"/>
    </row>
    <row r="8421" spans="1:7">
      <c r="B8421" s="3"/>
      <c r="C8421" s="3"/>
      <c r="F8421" s="3"/>
      <c r="G8421" s="3"/>
    </row>
    <row r="8422" spans="1:7">
      <c r="F8422" s="9"/>
      <c r="G8422" s="9"/>
    </row>
    <row r="8423" spans="1:7">
      <c r="A8423" s="2"/>
      <c r="B8423" s="3"/>
    </row>
    <row r="8424" spans="1:7">
      <c r="F8424" s="9"/>
      <c r="G8424" s="9"/>
    </row>
    <row r="8425" spans="1:7">
      <c r="A8425" s="2"/>
      <c r="C8425" s="3"/>
    </row>
    <row r="8426" spans="1:7">
      <c r="C8426" s="3"/>
      <c r="F8426" s="9"/>
      <c r="G8426" s="9"/>
    </row>
    <row r="8427" spans="1:7">
      <c r="A8427" s="8"/>
      <c r="B8427" s="2"/>
    </row>
    <row r="8428" spans="1:7">
      <c r="A8428" s="2"/>
      <c r="B8428" s="2"/>
    </row>
    <row r="8429" spans="1:7">
      <c r="A8429" s="2"/>
      <c r="C8429" s="2"/>
    </row>
    <row r="8430" spans="1:7">
      <c r="B8430" s="3"/>
      <c r="C8430" s="3"/>
      <c r="E8430" s="3"/>
      <c r="F8430" s="3"/>
      <c r="G8430" s="3"/>
    </row>
    <row r="8431" spans="1:7">
      <c r="C8431" s="3"/>
    </row>
    <row r="8432" spans="1:7">
      <c r="B8432" s="3"/>
      <c r="C8432" s="3"/>
      <c r="E8432" s="3"/>
      <c r="F8432" s="3"/>
      <c r="G8432" s="3"/>
    </row>
    <row r="8433" spans="1:7">
      <c r="F8433" s="9"/>
      <c r="G8433" s="9"/>
    </row>
    <row r="8435" spans="1:7">
      <c r="A8435" s="3"/>
    </row>
    <row r="8437" spans="1:7">
      <c r="A8437" s="3"/>
    </row>
    <row r="8439" spans="1:7">
      <c r="A8439" s="2"/>
    </row>
    <row r="8440" spans="1:7">
      <c r="A8440" s="2"/>
    </row>
    <row r="8441" spans="1:7">
      <c r="A8441" s="2"/>
    </row>
    <row r="8443" spans="1:7">
      <c r="A8443" s="2"/>
      <c r="B8443" s="2"/>
    </row>
    <row r="8444" spans="1:7">
      <c r="A8444" s="2"/>
      <c r="B8444" s="3"/>
    </row>
    <row r="8445" spans="1:7">
      <c r="E8445" s="3"/>
      <c r="F8445" s="3"/>
    </row>
    <row r="8446" spans="1:7">
      <c r="E8446" s="9"/>
      <c r="F8446" s="9"/>
    </row>
    <row r="8447" spans="1:7">
      <c r="A8447" s="2"/>
      <c r="C8447" s="3"/>
    </row>
    <row r="8448" spans="1:7">
      <c r="E8448" s="9"/>
      <c r="F8448" s="9"/>
    </row>
    <row r="8449" spans="1:6">
      <c r="A8449" s="2"/>
      <c r="C8449" s="3"/>
    </row>
    <row r="8450" spans="1:6">
      <c r="E8450" s="9"/>
      <c r="F8450" s="9"/>
    </row>
    <row r="8451" spans="1:6">
      <c r="A8451" s="2"/>
      <c r="B8451" s="2"/>
    </row>
    <row r="8452" spans="1:6">
      <c r="A8452" s="2"/>
      <c r="C8452" s="3"/>
    </row>
    <row r="8453" spans="1:6">
      <c r="B8453" s="3"/>
      <c r="C8453" s="3"/>
      <c r="D8453" s="3"/>
      <c r="E8453" s="3"/>
      <c r="F8453" s="3"/>
    </row>
    <row r="8454" spans="1:6">
      <c r="E8454" s="9"/>
      <c r="F8454" s="9"/>
    </row>
    <row r="8455" spans="1:6">
      <c r="A8455" s="2"/>
      <c r="C8455" s="3"/>
    </row>
    <row r="8456" spans="1:6">
      <c r="E8456" s="3"/>
      <c r="F8456" s="3"/>
    </row>
    <row r="8457" spans="1:6">
      <c r="E8457" s="3"/>
      <c r="F8457" s="3"/>
    </row>
    <row r="8458" spans="1:6">
      <c r="E8458" s="9"/>
      <c r="F8458" s="9"/>
    </row>
    <row r="8459" spans="1:6">
      <c r="A8459" s="2"/>
      <c r="C8459" s="3"/>
    </row>
    <row r="8460" spans="1:6">
      <c r="E8460" s="9"/>
      <c r="F8460" s="9"/>
    </row>
    <row r="8461" spans="1:6">
      <c r="A8461" s="2"/>
      <c r="C8461" s="3"/>
    </row>
    <row r="8462" spans="1:6">
      <c r="B8462" s="3"/>
      <c r="E8462" s="3"/>
      <c r="F8462" s="3"/>
    </row>
    <row r="8463" spans="1:6">
      <c r="B8463" s="3"/>
      <c r="E8463" s="3"/>
      <c r="F8463" s="3"/>
    </row>
    <row r="8464" spans="1:6">
      <c r="E8464" s="9"/>
      <c r="F8464" s="9"/>
    </row>
    <row r="8465" spans="1:6">
      <c r="A8465" s="2"/>
      <c r="B8465" s="3"/>
    </row>
    <row r="8466" spans="1:6">
      <c r="E8466" s="9"/>
      <c r="F8466" s="9"/>
    </row>
    <row r="8467" spans="1:6">
      <c r="C8467" s="3"/>
    </row>
    <row r="8468" spans="1:6">
      <c r="A8468" s="2"/>
    </row>
    <row r="8469" spans="1:6">
      <c r="C8469" s="3"/>
      <c r="E8469" s="9"/>
      <c r="F8469" s="9"/>
    </row>
    <row r="8470" spans="1:6">
      <c r="A8470" s="2"/>
      <c r="B8470" s="3"/>
    </row>
    <row r="8471" spans="1:6">
      <c r="B8471" s="3"/>
      <c r="C8471" s="3"/>
      <c r="D8471" s="3"/>
      <c r="E8471" s="3"/>
      <c r="F8471" s="3"/>
    </row>
    <row r="8472" spans="1:6">
      <c r="E8472" s="9"/>
      <c r="F8472" s="9"/>
    </row>
    <row r="8474" spans="1:6">
      <c r="A8474" s="3"/>
    </row>
    <row r="8476" spans="1:6">
      <c r="A8476" s="3"/>
    </row>
    <row r="8478" spans="1:6">
      <c r="A8478" s="2"/>
    </row>
    <row r="8479" spans="1:6">
      <c r="A8479" s="2"/>
    </row>
    <row r="8480" spans="1:6">
      <c r="A8480" s="2"/>
    </row>
    <row r="8482" spans="1:3">
      <c r="A8482" s="2"/>
      <c r="B8482" s="3"/>
    </row>
    <row r="8483" spans="1:3">
      <c r="C8483" s="3"/>
    </row>
    <row r="8484" spans="1:3">
      <c r="C8484" s="9"/>
    </row>
    <row r="8485" spans="1:3">
      <c r="A8485" s="2"/>
      <c r="B8485" s="3"/>
    </row>
    <row r="8487" spans="1:3">
      <c r="A8487" s="3"/>
    </row>
    <row r="8488" spans="1:3">
      <c r="A8488" s="3"/>
      <c r="B8488" s="3"/>
    </row>
    <row r="8490" spans="1:3">
      <c r="A8490" s="9"/>
    </row>
    <row r="8492" spans="1:3">
      <c r="A8492" s="3"/>
    </row>
    <row r="8493" spans="1:3">
      <c r="A8493" s="2"/>
    </row>
    <row r="8494" spans="1:3">
      <c r="A8494" s="3"/>
    </row>
    <row r="8496" spans="1:3">
      <c r="A8496" s="3"/>
      <c r="B8496" s="3"/>
      <c r="C8496" s="3"/>
    </row>
    <row r="8497" spans="1:5">
      <c r="A8497" s="3"/>
      <c r="B8497" s="3"/>
      <c r="C8497" s="3"/>
    </row>
    <row r="8498" spans="1:5">
      <c r="A8498" s="3"/>
      <c r="B8498" s="7"/>
      <c r="C8498" s="3"/>
    </row>
    <row r="8499" spans="1:5">
      <c r="A8499" s="3"/>
      <c r="B8499" s="7"/>
      <c r="C8499" s="3"/>
    </row>
    <row r="8500" spans="1:5">
      <c r="A8500" s="3"/>
      <c r="B8500" s="3"/>
      <c r="C8500" s="3"/>
    </row>
    <row r="8501" spans="1:5">
      <c r="A8501" s="3"/>
      <c r="B8501" s="3"/>
      <c r="C8501" s="3"/>
    </row>
    <row r="8503" spans="1:5">
      <c r="A8503" s="9"/>
    </row>
    <row r="8505" spans="1:5">
      <c r="A8505" s="3"/>
    </row>
    <row r="8506" spans="1:5">
      <c r="A8506" s="2"/>
    </row>
    <row r="8507" spans="1:5">
      <c r="A8507" s="3"/>
    </row>
    <row r="8509" spans="1:5">
      <c r="B8509" s="3"/>
      <c r="C8509" s="3"/>
      <c r="D8509" s="3"/>
      <c r="E8509" s="9"/>
    </row>
    <row r="8510" spans="1:5">
      <c r="A8510" s="2"/>
      <c r="B8510" s="3"/>
    </row>
    <row r="8512" spans="1:5">
      <c r="A8512" s="9"/>
    </row>
    <row r="8514" spans="1:3">
      <c r="A8514" s="3"/>
    </row>
    <row r="8515" spans="1:3">
      <c r="A8515" s="2"/>
    </row>
    <row r="8516" spans="1:3">
      <c r="A8516" s="3"/>
    </row>
    <row r="8518" spans="1:3">
      <c r="A8518" s="9"/>
    </row>
    <row r="8520" spans="1:3">
      <c r="A8520" s="3"/>
    </row>
    <row r="8521" spans="1:3">
      <c r="A8521" s="2"/>
      <c r="B8521" s="3"/>
    </row>
    <row r="8523" spans="1:3">
      <c r="A8523" s="3"/>
      <c r="B8523" s="3"/>
      <c r="C8523" s="9"/>
    </row>
    <row r="8525" spans="1:3">
      <c r="A8525" s="3"/>
    </row>
    <row r="8526" spans="1:3">
      <c r="A8526" s="2"/>
      <c r="B8526" s="3"/>
    </row>
    <row r="8528" spans="1:3">
      <c r="A8528" s="9"/>
    </row>
    <row r="8530" spans="1:2">
      <c r="A8530" s="2"/>
      <c r="B8530" s="3"/>
    </row>
    <row r="8531" spans="1:2">
      <c r="A8531" s="9"/>
    </row>
    <row r="8533" spans="1:2">
      <c r="A8533" s="3"/>
    </row>
    <row r="8534" spans="1:2">
      <c r="A8534" s="2"/>
    </row>
    <row r="8535" spans="1:2">
      <c r="A8535" s="3"/>
    </row>
    <row r="8536" spans="1:2">
      <c r="A8536" s="3"/>
    </row>
    <row r="8538" spans="1:2">
      <c r="A8538" s="3"/>
    </row>
    <row r="8540" spans="1:2">
      <c r="A8540" s="2"/>
    </row>
    <row r="8541" spans="1:2">
      <c r="A8541" s="2"/>
    </row>
    <row r="8542" spans="1:2">
      <c r="A8542" s="2"/>
    </row>
    <row r="8544" spans="1:2">
      <c r="A8544" s="9"/>
    </row>
    <row r="8546" spans="1:5">
      <c r="A8546" s="3"/>
    </row>
    <row r="8547" spans="1:5">
      <c r="A8547" s="2"/>
    </row>
    <row r="8548" spans="1:5">
      <c r="A8548" s="3"/>
    </row>
    <row r="8550" spans="1:5">
      <c r="A8550" s="9"/>
    </row>
    <row r="8552" spans="1:5">
      <c r="A8552" s="2"/>
      <c r="B8552" s="3"/>
    </row>
    <row r="8553" spans="1:5">
      <c r="A8553" s="9"/>
    </row>
    <row r="8555" spans="1:5">
      <c r="A8555" s="3"/>
    </row>
    <row r="8556" spans="1:5">
      <c r="A8556" s="2"/>
      <c r="B8556" s="3"/>
    </row>
    <row r="8558" spans="1:5">
      <c r="B8558" s="3"/>
      <c r="C8558" s="3"/>
      <c r="D8558" s="7"/>
      <c r="E8558" s="9"/>
    </row>
    <row r="8559" spans="1:5">
      <c r="B8559" s="3"/>
      <c r="C8559" s="3"/>
      <c r="D8559" s="7"/>
      <c r="E8559" s="9"/>
    </row>
    <row r="8560" spans="1:5">
      <c r="E8560" s="9"/>
    </row>
    <row r="8561" spans="1:5">
      <c r="A8561" s="2"/>
      <c r="B8561" s="3"/>
    </row>
    <row r="8562" spans="1:5">
      <c r="B8562" s="3"/>
      <c r="C8562" s="3"/>
      <c r="E8562" s="9"/>
    </row>
    <row r="8563" spans="1:5">
      <c r="A8563" s="2"/>
      <c r="B8563" s="3"/>
    </row>
    <row r="8564" spans="1:5">
      <c r="B8564" s="3"/>
      <c r="C8564" s="3"/>
      <c r="D8564" s="3"/>
      <c r="E8564" s="9"/>
    </row>
    <row r="8565" spans="1:5">
      <c r="A8565" s="2"/>
      <c r="B8565" s="3"/>
    </row>
    <row r="8566" spans="1:5">
      <c r="B8566" s="3"/>
      <c r="C8566" s="3"/>
      <c r="D8566" s="3"/>
      <c r="E8566" s="9"/>
    </row>
    <row r="8567" spans="1:5">
      <c r="A8567" s="8"/>
      <c r="B8567" s="2"/>
    </row>
    <row r="8569" spans="1:5">
      <c r="A8569" s="2"/>
      <c r="B8569" s="2"/>
    </row>
    <row r="8570" spans="1:5">
      <c r="A8570" s="3"/>
    </row>
    <row r="8571" spans="1:5">
      <c r="A8571" s="2"/>
    </row>
    <row r="8572" spans="1:5">
      <c r="B8572" s="3"/>
    </row>
    <row r="8573" spans="1:5">
      <c r="A8573" s="3"/>
      <c r="B8573" s="3"/>
      <c r="C8573" s="9"/>
    </row>
    <row r="8574" spans="1:5">
      <c r="A8574" s="2"/>
      <c r="B8574" s="3"/>
    </row>
    <row r="8575" spans="1:5">
      <c r="C8575" s="3"/>
    </row>
    <row r="8576" spans="1:5">
      <c r="A8576" s="3"/>
      <c r="B8576" s="3"/>
      <c r="C8576" s="9"/>
    </row>
    <row r="8577" spans="1:3">
      <c r="A8577" s="2"/>
      <c r="B8577" s="3"/>
    </row>
    <row r="8578" spans="1:3">
      <c r="C8578" s="3"/>
    </row>
    <row r="8579" spans="1:3">
      <c r="C8579" s="9"/>
    </row>
    <row r="8580" spans="1:3">
      <c r="A8580" s="2"/>
      <c r="B8580" s="2"/>
    </row>
    <row r="8582" spans="1:3">
      <c r="A8582" s="3"/>
    </row>
    <row r="8583" spans="1:3">
      <c r="A8583" s="2"/>
    </row>
    <row r="8584" spans="1:3">
      <c r="A8584" s="3"/>
    </row>
    <row r="8585" spans="1:3">
      <c r="A8585" s="3"/>
    </row>
    <row r="8587" spans="1:3">
      <c r="A8587" s="3"/>
    </row>
    <row r="8589" spans="1:3">
      <c r="A8589" s="2"/>
    </row>
    <row r="8590" spans="1:3">
      <c r="A8590" s="2"/>
    </row>
    <row r="8591" spans="1:3">
      <c r="A8591" s="2"/>
    </row>
    <row r="8593" spans="1:6">
      <c r="E8593" s="3"/>
      <c r="F8593" s="3"/>
    </row>
    <row r="8594" spans="1:6">
      <c r="E8594" s="9"/>
      <c r="F8594" s="9"/>
    </row>
    <row r="8595" spans="1:6">
      <c r="E8595" s="3"/>
    </row>
    <row r="8596" spans="1:6">
      <c r="E8596" s="9"/>
      <c r="F8596" s="9"/>
    </row>
    <row r="8597" spans="1:6">
      <c r="A8597" s="2"/>
      <c r="B8597" s="3"/>
    </row>
    <row r="8598" spans="1:6">
      <c r="B8598" s="3"/>
      <c r="D8598" s="5"/>
      <c r="E8598" s="9"/>
      <c r="F8598" s="9"/>
    </row>
    <row r="8599" spans="1:6">
      <c r="A8599" s="2"/>
      <c r="C8599" s="3"/>
    </row>
    <row r="8600" spans="1:6">
      <c r="B8600" s="3"/>
      <c r="D8600" s="3"/>
      <c r="E8600" s="9"/>
      <c r="F8600" s="9"/>
    </row>
    <row r="8601" spans="1:6">
      <c r="A8601" s="2"/>
      <c r="D8601" s="3"/>
    </row>
    <row r="8602" spans="1:6">
      <c r="E8602" s="9"/>
      <c r="F8602" s="9"/>
    </row>
    <row r="8603" spans="1:6">
      <c r="A8603" s="2"/>
      <c r="D8603" s="3"/>
    </row>
    <row r="8604" spans="1:6">
      <c r="E8604" s="9"/>
      <c r="F8604" s="9"/>
    </row>
    <row r="8605" spans="1:6">
      <c r="A8605" s="2"/>
      <c r="B8605" s="2"/>
    </row>
    <row r="8606" spans="1:6">
      <c r="A8606" s="2"/>
      <c r="B8606" s="3"/>
    </row>
    <row r="8607" spans="1:6">
      <c r="B8607" s="3"/>
      <c r="C8607" s="3"/>
      <c r="E8607" s="9"/>
      <c r="F8607" s="9"/>
    </row>
    <row r="8608" spans="1:6">
      <c r="A8608" s="2"/>
      <c r="C8608" s="3"/>
    </row>
    <row r="8609" spans="1:6">
      <c r="B8609" s="3"/>
      <c r="C8609" s="3"/>
      <c r="E8609" s="3"/>
      <c r="F8609" s="3"/>
    </row>
    <row r="8610" spans="1:6">
      <c r="B8610" s="3"/>
      <c r="C8610" s="3"/>
      <c r="D8610" s="7"/>
      <c r="E8610" s="3"/>
      <c r="F8610" s="3"/>
    </row>
    <row r="8611" spans="1:6">
      <c r="B8611" s="3"/>
      <c r="C8611" s="3"/>
      <c r="D8611" s="7"/>
      <c r="E8611" s="3"/>
      <c r="F8611" s="3"/>
    </row>
    <row r="8612" spans="1:6">
      <c r="E8612" s="9"/>
      <c r="F8612" s="9"/>
    </row>
    <row r="8613" spans="1:6">
      <c r="A8613" s="2"/>
      <c r="B8613" s="3"/>
    </row>
    <row r="8614" spans="1:6">
      <c r="E8614" s="9"/>
      <c r="F8614" s="9"/>
    </row>
    <row r="8615" spans="1:6">
      <c r="C8615" s="3"/>
    </row>
    <row r="8616" spans="1:6">
      <c r="A8616" s="2"/>
    </row>
    <row r="8617" spans="1:6">
      <c r="B8617" s="3"/>
      <c r="D8617" s="3"/>
      <c r="E8617" s="9"/>
      <c r="F8617" s="9"/>
    </row>
    <row r="8618" spans="1:6">
      <c r="A8618" s="2"/>
      <c r="C8618" s="3"/>
    </row>
    <row r="8619" spans="1:6">
      <c r="B8619" s="3"/>
      <c r="C8619" s="3"/>
      <c r="E8619" s="9"/>
      <c r="F8619" s="9"/>
    </row>
    <row r="8620" spans="1:6">
      <c r="B8620" s="3"/>
      <c r="C8620" s="3"/>
      <c r="E8620" s="9"/>
      <c r="F8620" s="9"/>
    </row>
    <row r="8621" spans="1:6">
      <c r="E8621" s="9"/>
      <c r="F8621" s="9"/>
    </row>
    <row r="8623" spans="1:6">
      <c r="A8623" s="3"/>
    </row>
    <row r="8625" spans="1:2">
      <c r="A8625" s="3"/>
    </row>
    <row r="8627" spans="1:2">
      <c r="A8627" s="2"/>
    </row>
    <row r="8628" spans="1:2">
      <c r="A8628" s="2"/>
    </row>
    <row r="8629" spans="1:2">
      <c r="A8629" s="2"/>
    </row>
    <row r="8631" spans="1:2">
      <c r="A8631" s="2"/>
      <c r="B8631" s="3"/>
    </row>
    <row r="8633" spans="1:2">
      <c r="A8633" s="9"/>
    </row>
    <row r="8635" spans="1:2">
      <c r="A8635" s="3"/>
    </row>
    <row r="8636" spans="1:2">
      <c r="A8636" s="2"/>
    </row>
    <row r="8638" spans="1:2">
      <c r="A8638" s="3"/>
    </row>
    <row r="8640" spans="1:2">
      <c r="A8640" s="9"/>
    </row>
    <row r="8642" spans="1:6">
      <c r="A8642" s="2"/>
      <c r="B8642" s="3"/>
    </row>
    <row r="8643" spans="1:6">
      <c r="B8643" s="3"/>
      <c r="C8643" s="3"/>
      <c r="F8643" s="9"/>
    </row>
    <row r="8644" spans="1:6">
      <c r="A8644" s="2"/>
      <c r="C8644" s="3"/>
    </row>
    <row r="8645" spans="1:6">
      <c r="B8645" s="3"/>
      <c r="C8645" s="3"/>
      <c r="F8645" s="9"/>
    </row>
    <row r="8646" spans="1:6">
      <c r="A8646" s="8"/>
      <c r="B8646" s="2"/>
    </row>
    <row r="8647" spans="1:6">
      <c r="A8647" s="2"/>
      <c r="D8647" s="3"/>
    </row>
    <row r="8648" spans="1:6">
      <c r="B8648" s="3"/>
      <c r="C8648" s="3"/>
      <c r="D8648" s="3"/>
    </row>
    <row r="8649" spans="1:6">
      <c r="B8649" s="3"/>
      <c r="C8649" s="3"/>
      <c r="D8649" s="3"/>
      <c r="F8649" s="9"/>
    </row>
    <row r="8650" spans="1:6">
      <c r="A8650" s="2"/>
      <c r="C8650" s="3"/>
    </row>
    <row r="8651" spans="1:6">
      <c r="F8651" s="9"/>
    </row>
    <row r="8652" spans="1:6">
      <c r="A8652" s="8"/>
      <c r="B8652" s="2"/>
    </row>
    <row r="8653" spans="1:6">
      <c r="A8653" s="2"/>
      <c r="C8653" s="3"/>
    </row>
    <row r="8654" spans="1:6">
      <c r="C8654" s="3"/>
      <c r="D8654" s="3"/>
      <c r="F8654" s="9"/>
    </row>
    <row r="8655" spans="1:6">
      <c r="A8655" s="2"/>
      <c r="C8655" s="3"/>
    </row>
    <row r="8656" spans="1:6">
      <c r="B8656" s="2"/>
      <c r="C8656" s="3"/>
      <c r="D8656" s="3"/>
      <c r="E8656" s="7"/>
      <c r="F8656" s="10"/>
    </row>
    <row r="8657" spans="1:8">
      <c r="B8657" s="2"/>
      <c r="C8657" s="3"/>
      <c r="D8657" s="3"/>
      <c r="E8657" s="3"/>
      <c r="F8657" s="3"/>
    </row>
    <row r="8658" spans="1:8">
      <c r="F8658" s="9"/>
    </row>
    <row r="8659" spans="1:8">
      <c r="A8659" s="2"/>
      <c r="C8659" s="3"/>
    </row>
    <row r="8660" spans="1:8">
      <c r="F8660" s="9"/>
    </row>
    <row r="8661" spans="1:8">
      <c r="A8661" s="2"/>
      <c r="C8661" s="3"/>
    </row>
    <row r="8663" spans="1:8">
      <c r="A8663" s="3"/>
    </row>
    <row r="8665" spans="1:8">
      <c r="A8665" s="3"/>
    </row>
    <row r="8667" spans="1:8">
      <c r="A8667" s="2"/>
    </row>
    <row r="8668" spans="1:8">
      <c r="A8668" s="2"/>
    </row>
    <row r="8669" spans="1:8">
      <c r="A8669" s="2"/>
    </row>
    <row r="8671" spans="1:8">
      <c r="A8671" s="2"/>
      <c r="C8671" s="3"/>
      <c r="E8671" s="3"/>
      <c r="G8671" s="7"/>
      <c r="H8671" s="10"/>
    </row>
    <row r="8672" spans="1:8">
      <c r="A8672" s="2"/>
      <c r="C8672" s="3"/>
      <c r="E8672" s="3"/>
      <c r="H8672" s="10"/>
    </row>
    <row r="8673" spans="1:8">
      <c r="H8673" s="9"/>
    </row>
    <row r="8674" spans="1:8">
      <c r="A8674" s="2"/>
      <c r="B8674" s="3"/>
    </row>
    <row r="8675" spans="1:8">
      <c r="H8675" s="9"/>
    </row>
    <row r="8676" spans="1:8">
      <c r="D8676" s="3"/>
    </row>
    <row r="8677" spans="1:8">
      <c r="A8677" s="2"/>
    </row>
    <row r="8678" spans="1:8">
      <c r="D8678" s="3"/>
      <c r="H8678" s="9"/>
    </row>
    <row r="8679" spans="1:8">
      <c r="E8679" s="3"/>
    </row>
    <row r="8680" spans="1:8">
      <c r="A8680" s="2"/>
    </row>
    <row r="8681" spans="1:8">
      <c r="A8681" s="3"/>
    </row>
    <row r="8682" spans="1:8">
      <c r="A8682" s="2"/>
      <c r="C8682" s="3"/>
      <c r="E8682" s="3"/>
      <c r="F8682" s="7"/>
      <c r="H8682" s="9"/>
    </row>
    <row r="8683" spans="1:8">
      <c r="H8683" s="9"/>
    </row>
    <row r="8684" spans="1:8">
      <c r="A8684" s="2"/>
      <c r="C8684" s="3"/>
    </row>
    <row r="8685" spans="1:8">
      <c r="B8685" s="3"/>
      <c r="D8685" s="3"/>
      <c r="F8685" s="3"/>
      <c r="H8685" s="10"/>
    </row>
    <row r="8686" spans="1:8">
      <c r="E8686" s="3"/>
    </row>
    <row r="8687" spans="1:8">
      <c r="A8687" s="2"/>
    </row>
    <row r="8688" spans="1:8">
      <c r="E8688" s="3"/>
    </row>
    <row r="8689" spans="1:8">
      <c r="B8689" s="3"/>
      <c r="C8689" s="3"/>
      <c r="D8689" s="3"/>
      <c r="E8689" s="3"/>
      <c r="G8689" s="3"/>
      <c r="H8689" s="10"/>
    </row>
    <row r="8690" spans="1:8">
      <c r="A8690" s="3"/>
      <c r="C8690" s="3"/>
      <c r="D8690" s="3"/>
      <c r="E8690" s="3"/>
      <c r="G8690" s="3"/>
      <c r="H8690" s="10"/>
    </row>
    <row r="8692" spans="1:8">
      <c r="A8692" s="10"/>
    </row>
    <row r="8694" spans="1:8">
      <c r="A8694" s="3"/>
    </row>
    <row r="8695" spans="1:8">
      <c r="A8695" s="2"/>
      <c r="B8695" s="3"/>
    </row>
    <row r="8697" spans="1:8">
      <c r="B8697" s="3"/>
      <c r="C8697" s="3"/>
      <c r="D8697" s="10"/>
    </row>
    <row r="8698" spans="1:8">
      <c r="B8698" s="3"/>
      <c r="D8698" s="10"/>
    </row>
    <row r="8699" spans="1:8">
      <c r="D8699" s="10"/>
    </row>
    <row r="8700" spans="1:8">
      <c r="A8700" s="2"/>
      <c r="B8700" s="3"/>
    </row>
    <row r="8702" spans="1:8">
      <c r="A8702" s="10"/>
    </row>
    <row r="8704" spans="1:8">
      <c r="A8704" s="3"/>
    </row>
    <row r="8705" spans="1:6">
      <c r="A8705" s="2"/>
    </row>
    <row r="8706" spans="1:6">
      <c r="A8706" s="3"/>
    </row>
    <row r="8708" spans="1:6">
      <c r="A8708" s="3"/>
      <c r="B8708" s="3"/>
      <c r="C8708" s="3"/>
      <c r="D8708" s="3"/>
      <c r="E8708" s="3"/>
      <c r="F8708" s="10"/>
    </row>
    <row r="8710" spans="1:6">
      <c r="A8710" s="3"/>
    </row>
    <row r="8711" spans="1:6">
      <c r="A8711" s="2"/>
      <c r="B8711" s="3"/>
    </row>
    <row r="8713" spans="1:6">
      <c r="A8713" s="3"/>
    </row>
    <row r="8715" spans="1:6">
      <c r="A8715" s="3"/>
    </row>
    <row r="8716" spans="1:6">
      <c r="A8716" s="10"/>
    </row>
    <row r="8718" spans="1:6">
      <c r="A8718" s="3"/>
    </row>
    <row r="8720" spans="1:6">
      <c r="A8720" s="3"/>
    </row>
    <row r="8722" spans="1:2">
      <c r="A8722" s="2"/>
    </row>
    <row r="8723" spans="1:2">
      <c r="A8723" s="2"/>
    </row>
    <row r="8724" spans="1:2">
      <c r="A8724" s="2"/>
    </row>
    <row r="8725" spans="1:2">
      <c r="A8725" s="3"/>
    </row>
    <row r="8726" spans="1:2">
      <c r="A8726" s="2"/>
      <c r="B8726" s="3"/>
    </row>
    <row r="8727" spans="1:2">
      <c r="A8727" s="10"/>
    </row>
    <row r="8729" spans="1:2">
      <c r="A8729" s="2"/>
      <c r="B8729" s="3"/>
    </row>
    <row r="8731" spans="1:2">
      <c r="A8731" s="3"/>
    </row>
    <row r="8732" spans="1:2">
      <c r="A8732" s="3"/>
    </row>
    <row r="8734" spans="1:2">
      <c r="A8734" s="9"/>
    </row>
    <row r="8736" spans="1:2">
      <c r="A8736" s="3"/>
    </row>
    <row r="8737" spans="1:7">
      <c r="A8737" s="2"/>
    </row>
    <row r="8738" spans="1:7">
      <c r="A8738" s="3"/>
    </row>
    <row r="8740" spans="1:7">
      <c r="B8740" s="3"/>
      <c r="C8740" s="3"/>
      <c r="D8740" s="3"/>
      <c r="E8740" s="3"/>
      <c r="F8740" s="7"/>
      <c r="G8740" s="10"/>
    </row>
    <row r="8741" spans="1:7">
      <c r="A8741" s="2"/>
      <c r="D8741" s="3"/>
    </row>
    <row r="8743" spans="1:7">
      <c r="A8743" s="10"/>
    </row>
    <row r="8745" spans="1:7">
      <c r="A8745" s="3"/>
    </row>
    <row r="8746" spans="1:7">
      <c r="A8746" s="2"/>
      <c r="B8746" s="3"/>
    </row>
    <row r="8748" spans="1:7">
      <c r="A8748" s="3"/>
    </row>
    <row r="8750" spans="1:7">
      <c r="A8750" s="3"/>
    </row>
    <row r="8751" spans="1:7">
      <c r="A8751" s="10"/>
    </row>
    <row r="8753" spans="1:8">
      <c r="A8753" s="2"/>
      <c r="D8753" s="3"/>
    </row>
    <row r="8754" spans="1:8">
      <c r="H8754" s="10"/>
    </row>
    <row r="8755" spans="1:8">
      <c r="A8755" s="2"/>
      <c r="E8755" s="3"/>
    </row>
    <row r="8756" spans="1:8">
      <c r="H8756" s="9"/>
    </row>
    <row r="8757" spans="1:8">
      <c r="A8757" s="8"/>
      <c r="C8757" s="2"/>
    </row>
    <row r="8758" spans="1:8">
      <c r="B8758" s="3"/>
    </row>
    <row r="8759" spans="1:8">
      <c r="C8759" s="3"/>
      <c r="D8759" s="3"/>
      <c r="E8759" s="3"/>
    </row>
    <row r="8760" spans="1:8">
      <c r="B8760" s="3"/>
      <c r="C8760" s="3"/>
      <c r="D8760" s="3"/>
      <c r="E8760" s="3"/>
    </row>
    <row r="8761" spans="1:8">
      <c r="C8761" s="3"/>
      <c r="D8761" s="3"/>
      <c r="E8761" s="3"/>
      <c r="F8761" s="3"/>
    </row>
    <row r="8762" spans="1:8">
      <c r="B8762" s="3"/>
      <c r="C8762" s="3"/>
      <c r="D8762" s="3"/>
      <c r="E8762" s="3"/>
      <c r="F8762" s="3"/>
    </row>
    <row r="8763" spans="1:8">
      <c r="A8763" s="2"/>
      <c r="D8763" s="3"/>
    </row>
    <row r="8764" spans="1:8">
      <c r="B8764" s="3"/>
      <c r="H8764" s="3"/>
    </row>
    <row r="8765" spans="1:8">
      <c r="C8765" s="3"/>
      <c r="H8765" s="3"/>
    </row>
    <row r="8766" spans="1:8">
      <c r="G8766" s="3"/>
      <c r="H8766" s="3"/>
    </row>
    <row r="8768" spans="1:8">
      <c r="A8768" s="9"/>
    </row>
    <row r="8770" spans="1:2">
      <c r="A8770" s="3"/>
    </row>
    <row r="8772" spans="1:2">
      <c r="A8772" s="3"/>
    </row>
    <row r="8774" spans="1:2">
      <c r="A8774" s="2"/>
    </row>
    <row r="8775" spans="1:2">
      <c r="A8775" s="2"/>
    </row>
    <row r="8776" spans="1:2">
      <c r="A8776" s="2"/>
    </row>
    <row r="8778" spans="1:2">
      <c r="A8778" s="3"/>
    </row>
    <row r="8779" spans="1:2">
      <c r="A8779" s="2"/>
    </row>
    <row r="8780" spans="1:2">
      <c r="A8780" s="3"/>
    </row>
    <row r="8782" spans="1:2">
      <c r="A8782" s="3"/>
      <c r="B8782" s="9"/>
    </row>
    <row r="8784" spans="1:2">
      <c r="A8784" s="3"/>
    </row>
    <row r="8785" spans="1:4">
      <c r="A8785" s="2"/>
    </row>
    <row r="8786" spans="1:4">
      <c r="A8786" s="3"/>
    </row>
    <row r="8788" spans="1:4">
      <c r="A8788" s="9"/>
    </row>
    <row r="8790" spans="1:4">
      <c r="A8790" s="2"/>
      <c r="B8790" s="3"/>
    </row>
    <row r="8791" spans="1:4">
      <c r="A8791" s="3"/>
      <c r="B8791" s="3"/>
      <c r="C8791" s="3"/>
    </row>
    <row r="8792" spans="1:4">
      <c r="A8792" s="3"/>
      <c r="B8792" s="3"/>
      <c r="C8792" s="3"/>
      <c r="D8792" s="9"/>
    </row>
    <row r="8794" spans="1:4">
      <c r="A8794" s="3"/>
    </row>
    <row r="8796" spans="1:4">
      <c r="A8796" s="3"/>
    </row>
    <row r="8798" spans="1:4">
      <c r="A8798" s="2"/>
    </row>
    <row r="8799" spans="1:4">
      <c r="A8799" s="2"/>
    </row>
    <row r="8800" spans="1:4">
      <c r="A8800" s="2"/>
    </row>
    <row r="8802" spans="1:5">
      <c r="A8802" s="4"/>
    </row>
    <row r="8803" spans="1:5">
      <c r="A8803" s="6"/>
      <c r="C8803" s="2"/>
    </row>
    <row r="8804" spans="1:5">
      <c r="A8804" s="8"/>
      <c r="C8804" s="2"/>
    </row>
    <row r="8805" spans="1:5">
      <c r="A8805" s="2"/>
      <c r="D8805" s="3"/>
    </row>
    <row r="8806" spans="1:5">
      <c r="D8806" s="3"/>
    </row>
    <row r="8807" spans="1:5">
      <c r="D8807" s="3"/>
    </row>
    <row r="8808" spans="1:5">
      <c r="E8808" s="9"/>
    </row>
    <row r="8809" spans="1:5">
      <c r="A8809" s="2"/>
      <c r="C8809" s="3"/>
    </row>
    <row r="8810" spans="1:5">
      <c r="C8810" s="3"/>
    </row>
    <row r="8811" spans="1:5">
      <c r="C8811" s="3"/>
    </row>
    <row r="8812" spans="1:5">
      <c r="C8812" s="3"/>
      <c r="D8812" s="3"/>
      <c r="E8812" s="9"/>
    </row>
    <row r="8813" spans="1:5">
      <c r="A8813" s="2"/>
      <c r="D8813" s="3"/>
    </row>
    <row r="8814" spans="1:5">
      <c r="C8814" s="3"/>
    </row>
    <row r="8815" spans="1:5">
      <c r="A8815" s="3"/>
      <c r="C8815" s="3"/>
    </row>
    <row r="8816" spans="1:5">
      <c r="A8816" s="3"/>
      <c r="B8816" s="3"/>
      <c r="C8816" s="3"/>
      <c r="D8816" s="3"/>
      <c r="E8816" s="9"/>
    </row>
    <row r="8818" spans="1:4">
      <c r="A8818" s="8"/>
      <c r="B8818" s="2"/>
    </row>
    <row r="8819" spans="1:4">
      <c r="B8819" s="3"/>
    </row>
    <row r="8820" spans="1:4">
      <c r="B8820" s="3"/>
      <c r="C8820" s="3"/>
    </row>
    <row r="8821" spans="1:4">
      <c r="B8821" s="3"/>
      <c r="C8821" s="3"/>
    </row>
    <row r="8822" spans="1:4">
      <c r="B8822" s="3"/>
      <c r="C8822" s="3"/>
    </row>
    <row r="8823" spans="1:4">
      <c r="B8823" s="3"/>
      <c r="C8823" s="3"/>
    </row>
    <row r="8824" spans="1:4">
      <c r="B8824" s="3"/>
      <c r="C8824" s="3"/>
    </row>
    <row r="8825" spans="1:4">
      <c r="B8825" s="3"/>
      <c r="C8825" s="3"/>
    </row>
    <row r="8826" spans="1:4">
      <c r="C8826" s="3"/>
      <c r="D8826" s="3"/>
    </row>
    <row r="8827" spans="1:4">
      <c r="B8827" s="3"/>
      <c r="D8827" s="3"/>
    </row>
    <row r="8828" spans="1:4">
      <c r="B8828" s="3"/>
      <c r="D8828" s="3"/>
    </row>
    <row r="8829" spans="1:4">
      <c r="B8829" s="3"/>
      <c r="D8829" s="3"/>
    </row>
    <row r="8831" spans="1:4">
      <c r="A8831" s="3"/>
    </row>
    <row r="8832" spans="1:4">
      <c r="A8832" s="2"/>
      <c r="B8832" s="3"/>
    </row>
    <row r="8833" spans="1:2">
      <c r="A8833" s="3"/>
    </row>
    <row r="8834" spans="1:2">
      <c r="A8834" s="3"/>
    </row>
    <row r="8835" spans="1:2">
      <c r="A8835" s="3"/>
    </row>
    <row r="8836" spans="1:2">
      <c r="A8836" s="3"/>
    </row>
    <row r="8837" spans="1:2">
      <c r="A8837" s="3"/>
    </row>
    <row r="8838" spans="1:2">
      <c r="A8838" s="3"/>
    </row>
    <row r="8839" spans="1:2">
      <c r="A8839" s="3"/>
    </row>
    <row r="8840" spans="1:2">
      <c r="A8840" s="3"/>
    </row>
    <row r="8841" spans="1:2">
      <c r="A8841" s="3"/>
    </row>
    <row r="8842" spans="1:2">
      <c r="A8842" s="3"/>
    </row>
    <row r="8843" spans="1:2">
      <c r="A8843" s="3"/>
    </row>
    <row r="8844" spans="1:2">
      <c r="A8844" s="3"/>
    </row>
    <row r="8845" spans="1:2">
      <c r="A8845" s="9"/>
    </row>
    <row r="8847" spans="1:2">
      <c r="A8847" s="2"/>
      <c r="B8847" s="3"/>
    </row>
    <row r="8848" spans="1:2">
      <c r="A8848" s="3"/>
    </row>
    <row r="8850" spans="1:1">
      <c r="A8850" s="3"/>
    </row>
    <row r="8852" spans="1:1">
      <c r="A8852" s="3"/>
    </row>
    <row r="8854" spans="1:1">
      <c r="A8854" s="2"/>
    </row>
    <row r="8855" spans="1:1">
      <c r="A8855" s="2"/>
    </row>
    <row r="8856" spans="1:1">
      <c r="A8856" s="2"/>
    </row>
    <row r="8858" spans="1:1">
      <c r="A8858" s="3"/>
    </row>
    <row r="8859" spans="1:1">
      <c r="A8859" s="3"/>
    </row>
    <row r="8860" spans="1:1">
      <c r="A8860" s="3"/>
    </row>
    <row r="8861" spans="1:1">
      <c r="A8861" s="3"/>
    </row>
    <row r="8862" spans="1:1">
      <c r="A8862" s="3"/>
    </row>
    <row r="8863" spans="1:1">
      <c r="A8863" s="3"/>
    </row>
    <row r="8864" spans="1:1">
      <c r="A8864" s="3"/>
    </row>
    <row r="8865" spans="1:2">
      <c r="A8865" s="3"/>
    </row>
    <row r="8866" spans="1:2">
      <c r="A8866" s="3"/>
    </row>
    <row r="8867" spans="1:2">
      <c r="A8867" s="3"/>
    </row>
    <row r="8868" spans="1:2">
      <c r="A8868" s="3"/>
    </row>
    <row r="8869" spans="1:2">
      <c r="A8869" s="3"/>
    </row>
    <row r="8870" spans="1:2">
      <c r="A8870" s="9"/>
    </row>
    <row r="8872" spans="1:2">
      <c r="A8872" s="2"/>
      <c r="B8872" s="3"/>
    </row>
    <row r="8874" spans="1:2">
      <c r="A8874" s="3"/>
    </row>
    <row r="8875" spans="1:2">
      <c r="A8875" s="3"/>
    </row>
    <row r="8876" spans="1:2">
      <c r="A8876" s="3"/>
    </row>
    <row r="8877" spans="1:2">
      <c r="A8877" s="3"/>
    </row>
    <row r="8878" spans="1:2">
      <c r="A8878" s="3"/>
    </row>
    <row r="8879" spans="1:2">
      <c r="A8879" s="3"/>
    </row>
    <row r="8880" spans="1:2">
      <c r="A8880" s="3"/>
    </row>
    <row r="8881" spans="1:2">
      <c r="A8881" s="3"/>
    </row>
    <row r="8882" spans="1:2">
      <c r="A8882" s="3"/>
    </row>
    <row r="8883" spans="1:2">
      <c r="A8883" s="3"/>
    </row>
    <row r="8884" spans="1:2">
      <c r="A8884" s="3"/>
    </row>
    <row r="8885" spans="1:2">
      <c r="A8885" s="3"/>
    </row>
    <row r="8887" spans="1:2">
      <c r="A8887" s="9"/>
    </row>
    <row r="8889" spans="1:2">
      <c r="A8889" s="3"/>
    </row>
    <row r="8890" spans="1:2">
      <c r="A8890" s="2"/>
      <c r="B8890" s="3"/>
    </row>
    <row r="8891" spans="1:2">
      <c r="A8891" s="3"/>
      <c r="B8891" s="3"/>
    </row>
    <row r="8892" spans="1:2">
      <c r="A8892" s="3"/>
    </row>
    <row r="8893" spans="1:2">
      <c r="A8893" s="3"/>
    </row>
    <row r="8894" spans="1:2">
      <c r="A8894" s="3"/>
    </row>
    <row r="8895" spans="1:2">
      <c r="A8895" s="3"/>
    </row>
    <row r="8896" spans="1:2">
      <c r="A8896" s="3"/>
    </row>
    <row r="8897" spans="1:3">
      <c r="A8897" s="3"/>
    </row>
    <row r="8898" spans="1:3">
      <c r="A8898" s="3"/>
    </row>
    <row r="8900" spans="1:3">
      <c r="A8900" s="9"/>
    </row>
    <row r="8902" spans="1:3">
      <c r="A8902" s="2"/>
      <c r="B8902" s="3"/>
    </row>
    <row r="8903" spans="1:3">
      <c r="C8903" s="9"/>
    </row>
    <row r="8904" spans="1:3">
      <c r="A8904" s="2"/>
      <c r="B8904" s="3"/>
    </row>
    <row r="8906" spans="1:3">
      <c r="A8906" s="3"/>
    </row>
    <row r="8907" spans="1:3">
      <c r="A8907" s="3"/>
    </row>
    <row r="8908" spans="1:3">
      <c r="A8908" s="3"/>
    </row>
    <row r="8909" spans="1:3">
      <c r="A8909" s="3"/>
    </row>
    <row r="8910" spans="1:3">
      <c r="A8910" s="3"/>
    </row>
    <row r="8911" spans="1:3">
      <c r="A8911" s="3"/>
    </row>
    <row r="8912" spans="1:3">
      <c r="A8912" s="9"/>
    </row>
    <row r="8914" spans="1:2">
      <c r="A8914" s="3"/>
    </row>
    <row r="8915" spans="1:2">
      <c r="A8915" s="3"/>
    </row>
    <row r="8916" spans="1:2">
      <c r="A8916" s="3"/>
      <c r="B8916" s="3"/>
    </row>
    <row r="8917" spans="1:2">
      <c r="A8917" s="3"/>
    </row>
    <row r="8918" spans="1:2">
      <c r="A8918" s="3"/>
    </row>
    <row r="8920" spans="1:2">
      <c r="A8920" s="9"/>
    </row>
    <row r="8922" spans="1:2">
      <c r="A8922" s="9"/>
    </row>
    <row r="8924" spans="1:2">
      <c r="A8924" s="3"/>
    </row>
    <row r="8925" spans="1:2">
      <c r="A8925" s="3"/>
    </row>
    <row r="8926" spans="1:2">
      <c r="A8926" s="3"/>
    </row>
    <row r="8927" spans="1:2">
      <c r="A8927" s="3"/>
      <c r="B8927" s="3"/>
    </row>
    <row r="8928" spans="1:2">
      <c r="A8928" s="3"/>
    </row>
    <row r="8930" spans="1:2">
      <c r="A8930" s="3"/>
    </row>
    <row r="8932" spans="1:2">
      <c r="A8932" s="3"/>
    </row>
    <row r="8934" spans="1:2">
      <c r="A8934" s="2"/>
    </row>
    <row r="8935" spans="1:2">
      <c r="A8935" s="2"/>
    </row>
    <row r="8936" spans="1:2">
      <c r="A8936" s="2"/>
    </row>
    <row r="8937" spans="1:2">
      <c r="A8937" s="3"/>
    </row>
    <row r="8938" spans="1:2">
      <c r="A8938" s="3"/>
    </row>
    <row r="8939" spans="1:2">
      <c r="A8939" s="9"/>
    </row>
    <row r="8941" spans="1:2">
      <c r="A8941" s="8"/>
      <c r="B8941" s="2"/>
    </row>
    <row r="8942" spans="1:2">
      <c r="A8942" s="3"/>
    </row>
    <row r="8943" spans="1:2">
      <c r="A8943" s="2"/>
      <c r="B8943" s="3"/>
    </row>
    <row r="8945" spans="1:2">
      <c r="A8945" s="3"/>
    </row>
    <row r="8946" spans="1:2">
      <c r="A8946" s="3"/>
    </row>
    <row r="8947" spans="1:2">
      <c r="A8947" s="3"/>
    </row>
    <row r="8948" spans="1:2">
      <c r="A8948" s="3"/>
      <c r="B8948" s="3"/>
    </row>
    <row r="8949" spans="1:2">
      <c r="A8949" s="3"/>
    </row>
    <row r="8951" spans="1:2">
      <c r="A8951" s="9"/>
    </row>
    <row r="8953" spans="1:2">
      <c r="A8953" s="2"/>
      <c r="B8953" s="3"/>
    </row>
    <row r="8955" spans="1:2">
      <c r="A8955" s="3"/>
    </row>
    <row r="8956" spans="1:2">
      <c r="A8956" s="3"/>
    </row>
    <row r="8957" spans="1:2">
      <c r="A8957" s="3"/>
    </row>
    <row r="8958" spans="1:2">
      <c r="A8958" s="3"/>
    </row>
    <row r="8959" spans="1:2">
      <c r="A8959" s="3"/>
      <c r="B8959" s="3"/>
    </row>
    <row r="8961" spans="1:2">
      <c r="A8961" s="9"/>
    </row>
    <row r="8963" spans="1:2">
      <c r="A8963" s="2"/>
      <c r="B8963" s="3"/>
    </row>
    <row r="8964" spans="1:2">
      <c r="A8964" s="3"/>
    </row>
    <row r="8965" spans="1:2">
      <c r="A8965" s="3"/>
    </row>
    <row r="8966" spans="1:2">
      <c r="A8966" s="3"/>
    </row>
    <row r="8967" spans="1:2">
      <c r="A8967" s="9"/>
    </row>
    <row r="8969" spans="1:2">
      <c r="A8969" s="8"/>
      <c r="B8969" s="2"/>
    </row>
    <row r="8970" spans="1:2">
      <c r="A8970" s="2"/>
      <c r="B8970" s="3"/>
    </row>
    <row r="8972" spans="1:2">
      <c r="A8972" s="3"/>
      <c r="B8972" s="3"/>
    </row>
    <row r="8973" spans="1:2">
      <c r="A8973" s="3"/>
    </row>
    <row r="8974" spans="1:2">
      <c r="A8974" s="3"/>
    </row>
    <row r="8975" spans="1:2">
      <c r="A8975" s="3"/>
    </row>
    <row r="8976" spans="1:2">
      <c r="A8976" s="3"/>
    </row>
    <row r="8977" spans="1:5">
      <c r="A8977" s="3"/>
    </row>
    <row r="8979" spans="1:5">
      <c r="A8979" s="3"/>
    </row>
    <row r="8981" spans="1:5">
      <c r="A8981" s="9"/>
    </row>
    <row r="8982" spans="1:5">
      <c r="A8982" s="3"/>
      <c r="B8982" s="3"/>
      <c r="C8982" s="3"/>
      <c r="D8982" s="9"/>
    </row>
    <row r="8983" spans="1:5">
      <c r="A8983" s="9"/>
    </row>
    <row r="8984" spans="1:5">
      <c r="A8984" s="9"/>
    </row>
    <row r="8985" spans="1:5">
      <c r="A8985" s="3"/>
      <c r="B8985" s="3"/>
      <c r="C8985" s="3"/>
      <c r="D8985" s="9"/>
    </row>
    <row r="8986" spans="1:5">
      <c r="A8986" s="9"/>
    </row>
    <row r="8987" spans="1:5">
      <c r="B8987" s="3"/>
      <c r="C8987" s="3"/>
      <c r="D8987" s="3"/>
      <c r="E8987" s="9"/>
    </row>
    <row r="8988" spans="1:5">
      <c r="B8988" s="3"/>
      <c r="C8988" s="3"/>
      <c r="D8988" s="3"/>
      <c r="E8988" s="9"/>
    </row>
    <row r="8989" spans="1:5">
      <c r="E8989" s="9"/>
    </row>
    <row r="8990" spans="1:5">
      <c r="A8990" s="2"/>
      <c r="B8990" s="3"/>
    </row>
    <row r="8992" spans="1:5">
      <c r="A8992" s="9"/>
    </row>
    <row r="8994" spans="1:2">
      <c r="A8994" s="3"/>
    </row>
    <row r="8995" spans="1:2">
      <c r="A8995" s="2"/>
      <c r="B8995" s="3"/>
    </row>
    <row r="8997" spans="1:2">
      <c r="A8997" s="3"/>
      <c r="B8997" s="9"/>
    </row>
    <row r="8998" spans="1:2">
      <c r="A8998" s="3"/>
      <c r="B8998" s="9"/>
    </row>
    <row r="8999" spans="1:2">
      <c r="A8999" s="3"/>
      <c r="B8999" s="9"/>
    </row>
    <row r="9000" spans="1:2">
      <c r="A9000" s="3"/>
      <c r="B9000" s="9"/>
    </row>
    <row r="9001" spans="1:2">
      <c r="A9001" s="3"/>
      <c r="B9001" s="9"/>
    </row>
    <row r="9002" spans="1:2">
      <c r="A9002" s="3"/>
      <c r="B9002" s="9"/>
    </row>
    <row r="9003" spans="1:2">
      <c r="A9003" s="3"/>
      <c r="B9003" s="9"/>
    </row>
    <row r="9004" spans="1:2">
      <c r="A9004" s="3"/>
      <c r="B9004" s="9"/>
    </row>
    <row r="9006" spans="1:2">
      <c r="A9006" s="3"/>
    </row>
    <row r="9008" spans="1:2">
      <c r="A9008" s="3"/>
    </row>
    <row r="9010" spans="1:2">
      <c r="A9010" s="2"/>
    </row>
    <row r="9011" spans="1:2">
      <c r="A9011" s="2"/>
    </row>
    <row r="9012" spans="1:2">
      <c r="A9012" s="2"/>
    </row>
    <row r="9014" spans="1:2">
      <c r="A9014" s="9"/>
    </row>
    <row r="9016" spans="1:2">
      <c r="A9016" s="3"/>
    </row>
    <row r="9017" spans="1:2">
      <c r="A9017" s="2"/>
    </row>
    <row r="9019" spans="1:2">
      <c r="A9019" s="3"/>
    </row>
    <row r="9020" spans="1:2">
      <c r="A9020" s="3"/>
    </row>
    <row r="9022" spans="1:2">
      <c r="A9022" s="9"/>
    </row>
    <row r="9024" spans="1:2">
      <c r="A9024" s="2"/>
      <c r="B9024" s="3"/>
    </row>
    <row r="9025" spans="1:5">
      <c r="B9025" s="3"/>
    </row>
    <row r="9026" spans="1:5">
      <c r="B9026" s="3"/>
      <c r="C9026" s="3"/>
      <c r="D9026" s="3"/>
      <c r="E9026" s="3"/>
    </row>
    <row r="9027" spans="1:5">
      <c r="B9027" s="3"/>
    </row>
    <row r="9028" spans="1:5">
      <c r="B9028" s="3"/>
    </row>
    <row r="9029" spans="1:5">
      <c r="B9029" s="3"/>
      <c r="C9029" s="3"/>
      <c r="D9029" s="3"/>
      <c r="E9029" s="3"/>
    </row>
    <row r="9030" spans="1:5">
      <c r="B9030" s="3"/>
    </row>
    <row r="9031" spans="1:5">
      <c r="B9031" s="3"/>
    </row>
    <row r="9032" spans="1:5">
      <c r="B9032" s="3"/>
      <c r="C9032" s="3"/>
      <c r="D9032" s="3"/>
      <c r="E9032" s="3"/>
    </row>
    <row r="9033" spans="1:5">
      <c r="A9033" s="3"/>
    </row>
    <row r="9034" spans="1:5">
      <c r="A9034" s="3"/>
    </row>
    <row r="9035" spans="1:5">
      <c r="A9035" s="3"/>
      <c r="B9035" s="3"/>
      <c r="C9035" s="3"/>
      <c r="D9035" s="3"/>
    </row>
    <row r="9036" spans="1:5">
      <c r="A9036" s="3"/>
    </row>
    <row r="9037" spans="1:5">
      <c r="A9037" s="9"/>
    </row>
    <row r="9039" spans="1:5">
      <c r="A9039" s="3"/>
    </row>
    <row r="9040" spans="1:5">
      <c r="A9040" s="2"/>
      <c r="B9040" s="3"/>
    </row>
    <row r="9041" spans="1:2">
      <c r="A9041" s="3"/>
    </row>
    <row r="9042" spans="1:2">
      <c r="A9042" s="3"/>
    </row>
    <row r="9043" spans="1:2">
      <c r="A9043" s="3"/>
    </row>
    <row r="9044" spans="1:2">
      <c r="A9044" s="3"/>
    </row>
    <row r="9045" spans="1:2">
      <c r="A9045" s="3"/>
    </row>
    <row r="9046" spans="1:2">
      <c r="A9046" s="3"/>
    </row>
    <row r="9048" spans="1:2">
      <c r="A9048" s="9"/>
    </row>
    <row r="9050" spans="1:2">
      <c r="A9050" s="2"/>
      <c r="B9050" s="3"/>
    </row>
    <row r="9052" spans="1:2">
      <c r="A9052" s="3"/>
    </row>
    <row r="9053" spans="1:2">
      <c r="A9053" s="3"/>
    </row>
    <row r="9054" spans="1:2">
      <c r="A9054" s="3"/>
    </row>
    <row r="9055" spans="1:2">
      <c r="A9055" s="3"/>
    </row>
    <row r="9056" spans="1:2">
      <c r="A9056" s="3"/>
    </row>
    <row r="9057" spans="1:3">
      <c r="A9057" s="3"/>
    </row>
    <row r="9058" spans="1:3">
      <c r="A9058" s="9"/>
    </row>
    <row r="9060" spans="1:3">
      <c r="A9060" s="8"/>
      <c r="B9060" s="2"/>
    </row>
    <row r="9061" spans="1:3">
      <c r="A9061" s="2"/>
      <c r="B9061" s="3"/>
    </row>
    <row r="9063" spans="1:3">
      <c r="A9063" s="3"/>
      <c r="B9063" s="3"/>
    </row>
    <row r="9064" spans="1:3">
      <c r="A9064" s="3"/>
    </row>
    <row r="9066" spans="1:3">
      <c r="A9066" s="9"/>
    </row>
    <row r="9068" spans="1:3">
      <c r="A9068" s="2"/>
      <c r="B9068" s="3"/>
    </row>
    <row r="9069" spans="1:3">
      <c r="C9069" s="3"/>
    </row>
    <row r="9070" spans="1:3">
      <c r="C9070" s="9"/>
    </row>
    <row r="9071" spans="1:3">
      <c r="A9071" s="2"/>
      <c r="B9071" s="3"/>
    </row>
    <row r="9072" spans="1:3">
      <c r="C9072" s="3"/>
    </row>
    <row r="9073" spans="1:3">
      <c r="C9073" s="9"/>
    </row>
    <row r="9074" spans="1:3">
      <c r="A9074" s="2"/>
      <c r="B9074" s="3"/>
    </row>
    <row r="9076" spans="1:3">
      <c r="A9076" s="3"/>
    </row>
    <row r="9078" spans="1:3">
      <c r="A9078" s="3"/>
    </row>
    <row r="9080" spans="1:3">
      <c r="A9080" s="2"/>
    </row>
    <row r="9081" spans="1:3">
      <c r="A9081" s="2"/>
    </row>
    <row r="9082" spans="1:3">
      <c r="A9082" s="2"/>
    </row>
    <row r="9084" spans="1:3">
      <c r="A9084" s="3"/>
    </row>
    <row r="9086" spans="1:3">
      <c r="A9086" s="9"/>
    </row>
    <row r="9088" spans="1:3">
      <c r="A9088" s="2"/>
      <c r="B9088" s="3"/>
    </row>
    <row r="9090" spans="1:4">
      <c r="A9090" s="3"/>
      <c r="B9090" s="3"/>
    </row>
    <row r="9091" spans="1:4">
      <c r="A9091" s="3"/>
    </row>
    <row r="9093" spans="1:4">
      <c r="A9093" s="9"/>
    </row>
    <row r="9095" spans="1:4">
      <c r="A9095" s="8"/>
      <c r="B9095" s="2"/>
    </row>
    <row r="9096" spans="1:4">
      <c r="A9096" s="2"/>
      <c r="B9096" s="3"/>
    </row>
    <row r="9097" spans="1:4">
      <c r="C9097" s="3"/>
    </row>
    <row r="9098" spans="1:4">
      <c r="D9098" s="3"/>
    </row>
    <row r="9099" spans="1:4">
      <c r="C9099" s="3"/>
    </row>
    <row r="9100" spans="1:4">
      <c r="C9100" s="9"/>
      <c r="D9100" s="9"/>
    </row>
    <row r="9101" spans="1:4">
      <c r="A9101" s="2"/>
      <c r="B9101" s="3"/>
    </row>
    <row r="9102" spans="1:4">
      <c r="C9102" s="3"/>
      <c r="D9102" s="3"/>
    </row>
    <row r="9103" spans="1:4">
      <c r="C9103" s="9"/>
      <c r="D9103" s="9"/>
    </row>
    <row r="9104" spans="1:4">
      <c r="A9104" s="2"/>
      <c r="B9104" s="3"/>
    </row>
    <row r="9105" spans="1:4">
      <c r="C9105" s="3"/>
      <c r="D9105" s="3"/>
    </row>
    <row r="9106" spans="1:4">
      <c r="C9106" s="9"/>
      <c r="D9106" s="9"/>
    </row>
    <row r="9107" spans="1:4">
      <c r="A9107" s="2"/>
      <c r="B9107" s="3"/>
    </row>
    <row r="9108" spans="1:4">
      <c r="C9108" s="3"/>
      <c r="D9108" s="3"/>
    </row>
    <row r="9109" spans="1:4">
      <c r="C9109" s="9"/>
      <c r="D9109" s="9"/>
    </row>
    <row r="9110" spans="1:4">
      <c r="A9110" s="2"/>
      <c r="B9110" s="3"/>
    </row>
    <row r="9111" spans="1:4">
      <c r="C9111" s="3"/>
      <c r="D9111" s="3"/>
    </row>
    <row r="9112" spans="1:4">
      <c r="C9112" s="9"/>
      <c r="D9112" s="9"/>
    </row>
    <row r="9113" spans="1:4">
      <c r="A9113" s="2"/>
      <c r="B9113" s="3"/>
    </row>
    <row r="9114" spans="1:4">
      <c r="C9114" s="3"/>
      <c r="D9114" s="3"/>
    </row>
    <row r="9115" spans="1:4">
      <c r="C9115" s="9"/>
      <c r="D9115" s="9"/>
    </row>
    <row r="9116" spans="1:4">
      <c r="A9116" s="2"/>
      <c r="B9116" s="3"/>
    </row>
    <row r="9117" spans="1:4">
      <c r="C9117" s="3"/>
      <c r="D9117" s="3"/>
    </row>
    <row r="9118" spans="1:4">
      <c r="C9118" s="9"/>
      <c r="D9118" s="9"/>
    </row>
    <row r="9119" spans="1:4">
      <c r="A9119" s="2"/>
      <c r="B9119" s="3"/>
    </row>
    <row r="9121" spans="1:2">
      <c r="A9121" s="3"/>
    </row>
    <row r="9123" spans="1:2">
      <c r="A9123" s="3"/>
    </row>
    <row r="9125" spans="1:2">
      <c r="A9125" s="2"/>
    </row>
    <row r="9126" spans="1:2">
      <c r="A9126" s="2"/>
    </row>
    <row r="9127" spans="1:2">
      <c r="A9127" s="2"/>
    </row>
    <row r="9129" spans="1:2">
      <c r="A9129" s="3"/>
    </row>
    <row r="9131" spans="1:2">
      <c r="A9131" s="9"/>
    </row>
    <row r="9133" spans="1:2">
      <c r="A9133" s="2"/>
      <c r="B9133" s="3"/>
    </row>
    <row r="9135" spans="1:2">
      <c r="A9135" s="3"/>
    </row>
    <row r="9137" spans="1:2">
      <c r="A9137" s="9"/>
    </row>
    <row r="9139" spans="1:2">
      <c r="A9139" s="3"/>
    </row>
    <row r="9141" spans="1:2">
      <c r="A9141" s="3"/>
    </row>
    <row r="9143" spans="1:2">
      <c r="A9143" s="2"/>
    </row>
    <row r="9144" spans="1:2">
      <c r="A9144" s="2"/>
    </row>
    <row r="9145" spans="1:2">
      <c r="A9145" s="2"/>
    </row>
    <row r="9147" spans="1:2">
      <c r="A9147" s="9"/>
    </row>
    <row r="9149" spans="1:2">
      <c r="A9149" s="3"/>
    </row>
    <row r="9150" spans="1:2">
      <c r="A9150" s="3"/>
      <c r="B9150" s="3"/>
    </row>
    <row r="9152" spans="1:2">
      <c r="A9152" s="9"/>
    </row>
    <row r="9154" spans="1:3">
      <c r="A9154" s="9"/>
    </row>
    <row r="9155" spans="1:3">
      <c r="A9155" s="9"/>
    </row>
    <row r="9157" spans="1:3">
      <c r="A9157" s="3"/>
    </row>
    <row r="9158" spans="1:3">
      <c r="A9158" s="2"/>
      <c r="B9158" s="3"/>
    </row>
    <row r="9159" spans="1:3">
      <c r="A9159" s="2"/>
      <c r="B9159" s="3"/>
    </row>
    <row r="9160" spans="1:3">
      <c r="A9160" s="2"/>
      <c r="B9160" s="3"/>
    </row>
    <row r="9162" spans="1:3">
      <c r="A9162" s="9"/>
    </row>
    <row r="9164" spans="1:3">
      <c r="A9164" s="9"/>
    </row>
    <row r="9166" spans="1:3">
      <c r="A9166" s="3"/>
      <c r="B9166" s="3"/>
      <c r="C9166" s="9"/>
    </row>
    <row r="9168" spans="1:3">
      <c r="A9168" s="3"/>
    </row>
    <row r="9169" spans="1:2">
      <c r="A9169" s="9"/>
    </row>
    <row r="9171" spans="1:2">
      <c r="A9171" s="3"/>
      <c r="B9171" s="3"/>
    </row>
    <row r="9172" spans="1:2">
      <c r="A9172" s="3"/>
    </row>
    <row r="9173" spans="1:2">
      <c r="A9173" s="9"/>
    </row>
    <row r="9175" spans="1:2">
      <c r="A9175" s="3"/>
    </row>
    <row r="9176" spans="1:2">
      <c r="A9176" s="3"/>
    </row>
    <row r="9177" spans="1:2">
      <c r="A9177" s="3"/>
    </row>
    <row r="9178" spans="1:2">
      <c r="A9178" s="3"/>
    </row>
    <row r="9180" spans="1:2">
      <c r="A9180" s="3"/>
    </row>
    <row r="9182" spans="1:2">
      <c r="A9182" s="3"/>
    </row>
    <row r="9184" spans="1:2">
      <c r="A9184" s="2"/>
    </row>
    <row r="9185" spans="1:2">
      <c r="A9185" s="2"/>
    </row>
    <row r="9186" spans="1:2">
      <c r="A9186" s="2"/>
    </row>
    <row r="9188" spans="1:2">
      <c r="A9188" s="9"/>
    </row>
    <row r="9190" spans="1:2">
      <c r="A9190" s="2"/>
      <c r="B9190" s="3"/>
    </row>
    <row r="9191" spans="1:2">
      <c r="B9191" s="9"/>
    </row>
    <row r="9193" spans="1:2">
      <c r="A9193" s="3"/>
      <c r="B9193" s="3"/>
    </row>
    <row r="9194" spans="1:2">
      <c r="A9194" s="3"/>
      <c r="B9194" s="3"/>
    </row>
    <row r="9195" spans="1:2">
      <c r="B9195" s="9"/>
    </row>
    <row r="9197" spans="1:2">
      <c r="A9197" s="3"/>
      <c r="B9197" s="3"/>
    </row>
    <row r="9198" spans="1:2">
      <c r="A9198" s="3"/>
      <c r="B9198" s="3"/>
    </row>
    <row r="9199" spans="1:2">
      <c r="B9199" s="9"/>
    </row>
    <row r="9201" spans="1:4">
      <c r="A9201" s="3"/>
      <c r="B9201" s="3"/>
    </row>
    <row r="9202" spans="1:4">
      <c r="A9202" s="3"/>
      <c r="B9202" s="3"/>
    </row>
    <row r="9204" spans="1:4">
      <c r="A9204" s="9"/>
    </row>
    <row r="9206" spans="1:4">
      <c r="A9206" s="3"/>
      <c r="B9206" s="3"/>
    </row>
    <row r="9207" spans="1:4">
      <c r="A9207" s="3"/>
    </row>
    <row r="9208" spans="1:4">
      <c r="A9208" s="3"/>
    </row>
    <row r="9209" spans="1:4">
      <c r="A9209" s="3"/>
    </row>
    <row r="9210" spans="1:4">
      <c r="A9210" s="3"/>
    </row>
    <row r="9211" spans="1:4">
      <c r="A9211" s="9"/>
    </row>
    <row r="9213" spans="1:4">
      <c r="A9213" s="2"/>
      <c r="C9213" s="2"/>
    </row>
    <row r="9214" spans="1:4">
      <c r="A9214" s="2"/>
      <c r="C9214" s="2"/>
    </row>
    <row r="9215" spans="1:4">
      <c r="A9215" s="3"/>
      <c r="B9215" s="3"/>
      <c r="C9215" s="3"/>
      <c r="D9215" s="3"/>
    </row>
    <row r="9217" spans="1:1">
      <c r="A9217" s="9"/>
    </row>
    <row r="9219" spans="1:1">
      <c r="A9219" s="3"/>
    </row>
    <row r="9220" spans="1:1">
      <c r="A9220" s="3"/>
    </row>
    <row r="9221" spans="1:1">
      <c r="A9221" s="3"/>
    </row>
    <row r="9222" spans="1:1">
      <c r="A9222" s="3"/>
    </row>
    <row r="9223" spans="1:1">
      <c r="A9223" s="3"/>
    </row>
    <row r="9224" spans="1:1">
      <c r="A9224" s="3"/>
    </row>
    <row r="9225" spans="1:1">
      <c r="A9225" s="3"/>
    </row>
    <row r="9226" spans="1:1">
      <c r="A9226" s="9"/>
    </row>
    <row r="9228" spans="1:1">
      <c r="A9228" s="3"/>
    </row>
    <row r="9230" spans="1:1">
      <c r="A9230" s="3"/>
    </row>
    <row r="9232" spans="1:1">
      <c r="A9232" s="2"/>
    </row>
    <row r="9233" spans="1:4">
      <c r="A9233" s="2"/>
    </row>
    <row r="9234" spans="1:4">
      <c r="A9234" s="2"/>
    </row>
    <row r="9236" spans="1:4">
      <c r="A9236" s="3"/>
    </row>
    <row r="9237" spans="1:4">
      <c r="A9237" s="3"/>
    </row>
    <row r="9238" spans="1:4">
      <c r="A9238" s="3"/>
    </row>
    <row r="9240" spans="1:4">
      <c r="A9240" s="3"/>
    </row>
    <row r="9242" spans="1:4">
      <c r="A9242" s="9"/>
    </row>
    <row r="9244" spans="1:4">
      <c r="A9244" s="3"/>
      <c r="B9244" s="3"/>
      <c r="C9244" s="3"/>
      <c r="D9244" s="9"/>
    </row>
    <row r="9246" spans="1:4">
      <c r="A9246" s="3"/>
    </row>
    <row r="9247" spans="1:4">
      <c r="A9247" s="3"/>
    </row>
    <row r="9248" spans="1:4">
      <c r="A9248" s="3"/>
    </row>
    <row r="9249" spans="1:1">
      <c r="A9249" s="3"/>
    </row>
    <row r="9251" spans="1:1">
      <c r="A9251" s="9"/>
    </row>
    <row r="9253" spans="1:1">
      <c r="A9253" s="3"/>
    </row>
    <row r="9254" spans="1:1">
      <c r="A9254" s="3"/>
    </row>
    <row r="9255" spans="1:1">
      <c r="A9255" s="3"/>
    </row>
    <row r="9256" spans="1:1">
      <c r="A9256" s="3"/>
    </row>
    <row r="9257" spans="1:1">
      <c r="A9257" s="3"/>
    </row>
    <row r="9258" spans="1:1">
      <c r="A9258" s="3"/>
    </row>
    <row r="9259" spans="1:1">
      <c r="A9259" s="3"/>
    </row>
    <row r="9260" spans="1:1">
      <c r="A9260" s="3"/>
    </row>
    <row r="9261" spans="1:1">
      <c r="A9261" s="3"/>
    </row>
    <row r="9262" spans="1:1">
      <c r="A9262" s="3"/>
    </row>
    <row r="9263" spans="1:1">
      <c r="A9263" s="9"/>
    </row>
    <row r="9265" spans="1:2">
      <c r="A9265" s="9"/>
    </row>
    <row r="9267" spans="1:2">
      <c r="A9267" s="3"/>
    </row>
    <row r="9268" spans="1:2">
      <c r="A9268" s="3"/>
    </row>
    <row r="9269" spans="1:2">
      <c r="A9269" s="3"/>
    </row>
    <row r="9270" spans="1:2">
      <c r="A9270" s="3"/>
    </row>
    <row r="9271" spans="1:2">
      <c r="A9271" s="3"/>
    </row>
    <row r="9272" spans="1:2">
      <c r="A9272" s="3"/>
    </row>
    <row r="9273" spans="1:2">
      <c r="A9273" s="3"/>
      <c r="B9273" s="3"/>
    </row>
    <row r="9274" spans="1:2">
      <c r="A9274" s="3"/>
    </row>
    <row r="9276" spans="1:2">
      <c r="A9276" s="9"/>
    </row>
    <row r="9278" spans="1:2">
      <c r="A9278" s="9"/>
    </row>
    <row r="9280" spans="1:2">
      <c r="A9280" s="3"/>
    </row>
    <row r="9281" spans="1:1">
      <c r="A9281" s="3"/>
    </row>
    <row r="9282" spans="1:1">
      <c r="A9282" s="3"/>
    </row>
    <row r="9283" spans="1:1">
      <c r="A9283" s="3"/>
    </row>
    <row r="9284" spans="1:1">
      <c r="A9284" s="3"/>
    </row>
    <row r="9285" spans="1:1">
      <c r="A9285" s="3"/>
    </row>
    <row r="9286" spans="1:1">
      <c r="A9286" s="3"/>
    </row>
    <row r="9288" spans="1:1">
      <c r="A9288" s="3"/>
    </row>
    <row r="9290" spans="1:1">
      <c r="A9290" s="3"/>
    </row>
    <row r="9292" spans="1:1">
      <c r="A9292" s="2"/>
    </row>
    <row r="9293" spans="1:1">
      <c r="A9293" s="2"/>
    </row>
    <row r="9294" spans="1:1">
      <c r="A9294" s="2"/>
    </row>
    <row r="9295" spans="1:1">
      <c r="A9295" s="3"/>
    </row>
    <row r="9296" spans="1:1">
      <c r="A9296" s="3"/>
    </row>
    <row r="9297" spans="1:4">
      <c r="A9297" s="3"/>
    </row>
    <row r="9298" spans="1:4">
      <c r="A9298" s="9"/>
    </row>
    <row r="9300" spans="1:4">
      <c r="A9300" s="3"/>
      <c r="B9300" s="3"/>
    </row>
    <row r="9301" spans="1:4">
      <c r="A9301" s="3"/>
      <c r="B9301" s="3"/>
      <c r="C9301" s="3"/>
    </row>
    <row r="9302" spans="1:4">
      <c r="A9302" s="3"/>
      <c r="B9302" s="3"/>
    </row>
    <row r="9303" spans="1:4">
      <c r="B9303" s="3"/>
    </row>
    <row r="9304" spans="1:4">
      <c r="A9304" s="3"/>
      <c r="B9304" s="3"/>
      <c r="C9304" s="3"/>
      <c r="D9304" s="3"/>
    </row>
    <row r="9305" spans="1:4">
      <c r="A9305" s="3"/>
      <c r="B9305" s="3"/>
    </row>
    <row r="9306" spans="1:4">
      <c r="A9306" s="3"/>
      <c r="B9306" s="3"/>
      <c r="C9306" s="3"/>
    </row>
    <row r="9307" spans="1:4">
      <c r="A9307" s="3"/>
      <c r="B9307" s="3"/>
    </row>
    <row r="9308" spans="1:4">
      <c r="A9308" s="9"/>
    </row>
    <row r="9310" spans="1:4">
      <c r="A9310" s="3"/>
    </row>
    <row r="9311" spans="1:4">
      <c r="A9311" s="3"/>
    </row>
    <row r="9312" spans="1:4">
      <c r="A9312" s="3"/>
    </row>
    <row r="9314" spans="1:1">
      <c r="A9314" s="3"/>
    </row>
    <row r="9315" spans="1:1">
      <c r="A9315" s="3"/>
    </row>
    <row r="9316" spans="1:1">
      <c r="A9316" s="3"/>
    </row>
    <row r="9317" spans="1:1">
      <c r="A9317" s="3"/>
    </row>
    <row r="9319" spans="1:1">
      <c r="A9319" s="9"/>
    </row>
    <row r="9321" spans="1:1">
      <c r="A9321" s="3"/>
    </row>
    <row r="9322" spans="1:1">
      <c r="A9322" s="3"/>
    </row>
    <row r="9323" spans="1:1">
      <c r="A9323" s="3"/>
    </row>
    <row r="9324" spans="1:1">
      <c r="A9324" s="9"/>
    </row>
    <row r="9326" spans="1:1">
      <c r="A9326" s="3"/>
    </row>
    <row r="9327" spans="1:1">
      <c r="A9327" s="3"/>
    </row>
    <row r="9328" spans="1:1">
      <c r="A9328" s="3"/>
    </row>
    <row r="9329" spans="1:1">
      <c r="A9329" s="9"/>
    </row>
    <row r="9331" spans="1:1">
      <c r="A9331" s="3"/>
    </row>
    <row r="9332" spans="1:1">
      <c r="A9332" s="3"/>
    </row>
    <row r="9333" spans="1:1">
      <c r="A9333" s="3"/>
    </row>
    <row r="9335" spans="1:1">
      <c r="A9335" s="9"/>
    </row>
    <row r="9337" spans="1:1">
      <c r="A9337" s="3"/>
    </row>
    <row r="9339" spans="1:1">
      <c r="A9339" s="9"/>
    </row>
    <row r="9341" spans="1:1">
      <c r="A9341" s="3"/>
    </row>
    <row r="9343" spans="1:1">
      <c r="A9343" s="9"/>
    </row>
    <row r="9345" spans="1:1">
      <c r="A9345" s="3"/>
    </row>
    <row r="9347" spans="1:1">
      <c r="A9347" s="9"/>
    </row>
    <row r="9349" spans="1:1">
      <c r="A9349" s="3"/>
    </row>
    <row r="9351" spans="1:1">
      <c r="A9351" s="3"/>
    </row>
    <row r="9353" spans="1:1">
      <c r="A9353" s="2"/>
    </row>
    <row r="9354" spans="1:1">
      <c r="A9354" s="2"/>
    </row>
    <row r="9355" spans="1:1">
      <c r="A9355" s="2"/>
    </row>
    <row r="9357" spans="1:1">
      <c r="A9357" s="3"/>
    </row>
    <row r="9359" spans="1:1">
      <c r="A9359" s="9"/>
    </row>
    <row r="9361" spans="1:1">
      <c r="A9361" s="3"/>
    </row>
    <row r="9363" spans="1:1">
      <c r="A9363" s="9"/>
    </row>
    <row r="9365" spans="1:1">
      <c r="A9365" s="3"/>
    </row>
    <row r="9367" spans="1:1">
      <c r="A9367" s="9"/>
    </row>
    <row r="9369" spans="1:1">
      <c r="A9369" s="3"/>
    </row>
    <row r="9371" spans="1:1">
      <c r="A9371" s="9"/>
    </row>
    <row r="9373" spans="1:1">
      <c r="A9373" s="3"/>
    </row>
    <row r="9375" spans="1:1">
      <c r="A9375" s="9"/>
    </row>
    <row r="9377" spans="1:1">
      <c r="A9377" s="3"/>
    </row>
    <row r="9379" spans="1:1">
      <c r="A9379" s="9"/>
    </row>
    <row r="9381" spans="1:1">
      <c r="A9381" s="3"/>
    </row>
    <row r="9383" spans="1:1">
      <c r="A9383" s="9"/>
    </row>
    <row r="9385" spans="1:1">
      <c r="A9385" s="3"/>
    </row>
    <row r="9387" spans="1:1">
      <c r="A9387" s="9"/>
    </row>
    <row r="9389" spans="1:1">
      <c r="A9389" s="3"/>
    </row>
    <row r="9391" spans="1:1">
      <c r="A9391" s="9"/>
    </row>
    <row r="9393" spans="1:2">
      <c r="A9393" s="3"/>
    </row>
    <row r="9395" spans="1:2">
      <c r="A9395" s="3"/>
    </row>
    <row r="9397" spans="1:2">
      <c r="A9397" s="2"/>
    </row>
    <row r="9398" spans="1:2">
      <c r="A9398" s="2"/>
    </row>
    <row r="9399" spans="1:2">
      <c r="A9399" s="2"/>
    </row>
    <row r="9401" spans="1:2">
      <c r="A9401" s="3"/>
    </row>
    <row r="9403" spans="1:2">
      <c r="A9403" s="9"/>
    </row>
    <row r="9405" spans="1:2">
      <c r="A9405" s="3"/>
      <c r="B9405" s="3"/>
    </row>
    <row r="9407" spans="1:2">
      <c r="A9407" s="9"/>
    </row>
    <row r="9409" spans="1:1">
      <c r="A9409" s="3"/>
    </row>
    <row r="9411" spans="1:1">
      <c r="A9411" s="9"/>
    </row>
    <row r="9413" spans="1:1">
      <c r="A9413" s="9"/>
    </row>
    <row r="9415" spans="1:1">
      <c r="A9415" s="3"/>
    </row>
    <row r="9417" spans="1:1">
      <c r="A9417" s="9"/>
    </row>
    <row r="9419" spans="1:1">
      <c r="A9419" s="3"/>
    </row>
    <row r="9420" spans="1:1">
      <c r="A9420" s="3"/>
    </row>
    <row r="9421" spans="1:1">
      <c r="A9421" s="3"/>
    </row>
    <row r="9422" spans="1:1">
      <c r="A9422" s="9"/>
    </row>
    <row r="9424" spans="1:1">
      <c r="A9424" s="2"/>
    </row>
    <row r="9426" spans="1:4">
      <c r="A9426" s="6"/>
      <c r="B9426" s="2"/>
    </row>
    <row r="9427" spans="1:4">
      <c r="A9427" s="8"/>
      <c r="B9427" s="2"/>
    </row>
    <row r="9428" spans="1:4">
      <c r="A9428" s="2"/>
      <c r="C9428" s="3"/>
    </row>
    <row r="9429" spans="1:4">
      <c r="C9429" s="3"/>
      <c r="D9429" s="3"/>
    </row>
    <row r="9430" spans="1:4">
      <c r="D9430" s="9"/>
    </row>
    <row r="9431" spans="1:4">
      <c r="A9431" s="2"/>
      <c r="B9431" s="3"/>
    </row>
    <row r="9432" spans="1:4">
      <c r="B9432" s="3"/>
    </row>
    <row r="9433" spans="1:4">
      <c r="B9433" s="3"/>
      <c r="C9433" s="3"/>
      <c r="D9433" s="9"/>
    </row>
    <row r="9434" spans="1:4">
      <c r="A9434" s="2"/>
      <c r="C9434" s="3"/>
    </row>
    <row r="9435" spans="1:4">
      <c r="A9435" s="3"/>
      <c r="B9435" s="3"/>
    </row>
    <row r="9436" spans="1:4">
      <c r="A9436" s="3"/>
      <c r="B9436" s="3"/>
      <c r="C9436" s="3"/>
      <c r="D9436" s="9"/>
    </row>
    <row r="9437" spans="1:4">
      <c r="A9437" s="2"/>
      <c r="B9437" s="2"/>
    </row>
    <row r="9439" spans="1:4">
      <c r="A9439" s="3"/>
    </row>
    <row r="9441" spans="1:2">
      <c r="A9441" s="3"/>
    </row>
    <row r="9443" spans="1:2">
      <c r="A9443" s="2"/>
    </row>
    <row r="9444" spans="1:2">
      <c r="A9444" s="2"/>
    </row>
    <row r="9445" spans="1:2">
      <c r="A9445" s="2"/>
    </row>
    <row r="9446" spans="1:2">
      <c r="A9446" s="3"/>
    </row>
    <row r="9447" spans="1:2">
      <c r="A9447" s="2"/>
      <c r="B9447" s="3"/>
    </row>
    <row r="9449" spans="1:2">
      <c r="A9449" s="3"/>
    </row>
    <row r="9451" spans="1:2">
      <c r="A9451" s="3"/>
    </row>
    <row r="9452" spans="1:2">
      <c r="A9452" s="3"/>
    </row>
    <row r="9453" spans="1:2">
      <c r="A9453" s="3"/>
    </row>
    <row r="9455" spans="1:2">
      <c r="A9455" s="9"/>
    </row>
    <row r="9457" spans="1:4">
      <c r="A9457" s="3"/>
    </row>
    <row r="9458" spans="1:4">
      <c r="A9458" s="2"/>
    </row>
    <row r="9459" spans="1:4">
      <c r="A9459" s="3"/>
    </row>
    <row r="9461" spans="1:4">
      <c r="C9461" s="3"/>
      <c r="D9461" s="3"/>
    </row>
    <row r="9462" spans="1:4">
      <c r="C9462" s="3"/>
      <c r="D9462" s="3"/>
    </row>
    <row r="9463" spans="1:4">
      <c r="C9463" s="3"/>
      <c r="D9463" s="3"/>
    </row>
    <row r="9464" spans="1:4">
      <c r="C9464" s="3"/>
      <c r="D9464" s="3"/>
    </row>
    <row r="9465" spans="1:4">
      <c r="C9465" s="9"/>
      <c r="D9465" s="9"/>
    </row>
    <row r="9466" spans="1:4">
      <c r="A9466" s="2"/>
      <c r="B9466" s="3"/>
    </row>
    <row r="9467" spans="1:4">
      <c r="C9467" s="3"/>
      <c r="D9467" s="3"/>
    </row>
    <row r="9468" spans="1:4">
      <c r="C9468" s="3"/>
      <c r="D9468" s="3"/>
    </row>
    <row r="9469" spans="1:4">
      <c r="C9469" s="3"/>
      <c r="D9469" s="3"/>
    </row>
    <row r="9470" spans="1:4">
      <c r="C9470" s="3"/>
      <c r="D9470" s="3"/>
    </row>
    <row r="9471" spans="1:4">
      <c r="C9471" s="9"/>
      <c r="D9471" s="9"/>
    </row>
    <row r="9472" spans="1:4">
      <c r="A9472" s="2"/>
      <c r="B9472" s="3"/>
    </row>
    <row r="9473" spans="1:4">
      <c r="C9473" s="3"/>
      <c r="D9473" s="3"/>
    </row>
    <row r="9474" spans="1:4">
      <c r="C9474" s="3"/>
      <c r="D9474" s="3"/>
    </row>
    <row r="9475" spans="1:4">
      <c r="C9475" s="9"/>
      <c r="D9475" s="9"/>
    </row>
    <row r="9476" spans="1:4">
      <c r="C9476" s="3"/>
      <c r="D9476" s="3"/>
    </row>
    <row r="9477" spans="1:4">
      <c r="C9477" s="3"/>
      <c r="D9477" s="3"/>
    </row>
    <row r="9478" spans="1:4">
      <c r="C9478" s="3"/>
      <c r="D9478" s="3"/>
    </row>
    <row r="9479" spans="1:4">
      <c r="C9479" s="3"/>
      <c r="D9479" s="3"/>
    </row>
    <row r="9480" spans="1:4">
      <c r="C9480" s="9"/>
      <c r="D9480" s="9"/>
    </row>
    <row r="9481" spans="1:4">
      <c r="C9481" s="9"/>
      <c r="D9481" s="9"/>
    </row>
    <row r="9483" spans="1:4">
      <c r="A9483" s="3"/>
    </row>
    <row r="9484" spans="1:4">
      <c r="A9484" s="2"/>
      <c r="B9484" s="3"/>
    </row>
    <row r="9486" spans="1:4">
      <c r="A9486" s="3"/>
    </row>
    <row r="9488" spans="1:4">
      <c r="A9488" s="3"/>
    </row>
    <row r="9489" spans="1:2">
      <c r="A9489" s="3"/>
    </row>
    <row r="9491" spans="1:2">
      <c r="A9491" s="9"/>
    </row>
    <row r="9493" spans="1:2">
      <c r="A9493" s="2"/>
      <c r="B9493" s="3"/>
    </row>
    <row r="9495" spans="1:2">
      <c r="A9495" s="3"/>
    </row>
    <row r="9497" spans="1:2">
      <c r="A9497" s="3"/>
    </row>
    <row r="9499" spans="1:2">
      <c r="A9499" s="2"/>
    </row>
    <row r="9500" spans="1:2">
      <c r="A9500" s="2"/>
    </row>
    <row r="9501" spans="1:2">
      <c r="A9501" s="2"/>
    </row>
    <row r="9503" spans="1:2">
      <c r="A9503" s="9"/>
    </row>
    <row r="9505" spans="1:2">
      <c r="A9505" s="2"/>
      <c r="B9505" s="3"/>
    </row>
    <row r="9507" spans="1:2">
      <c r="A9507" s="3"/>
    </row>
    <row r="9508" spans="1:2">
      <c r="A9508" s="3"/>
    </row>
    <row r="9510" spans="1:2">
      <c r="A9510" s="3"/>
    </row>
    <row r="9512" spans="1:2">
      <c r="A9512" s="9"/>
    </row>
    <row r="9514" spans="1:2">
      <c r="A9514" s="2"/>
      <c r="B9514" s="2"/>
    </row>
    <row r="9515" spans="1:2">
      <c r="A9515" s="3"/>
    </row>
    <row r="9516" spans="1:2">
      <c r="A9516" s="2"/>
    </row>
    <row r="9517" spans="1:2">
      <c r="A9517" s="3"/>
    </row>
    <row r="9519" spans="1:2">
      <c r="A9519" s="3"/>
    </row>
    <row r="9520" spans="1:2">
      <c r="A9520" s="3"/>
    </row>
    <row r="9522" spans="1:2">
      <c r="A9522" s="3"/>
    </row>
    <row r="9524" spans="1:2">
      <c r="A9524" s="9"/>
    </row>
    <row r="9526" spans="1:2">
      <c r="A9526" s="2"/>
      <c r="B9526" s="3"/>
    </row>
    <row r="9528" spans="1:2">
      <c r="A9528" s="3"/>
    </row>
    <row r="9530" spans="1:2">
      <c r="A9530" s="3"/>
    </row>
    <row r="9532" spans="1:2">
      <c r="A9532" s="3"/>
    </row>
    <row r="9534" spans="1:2">
      <c r="A9534" s="9"/>
    </row>
    <row r="9536" spans="1:2">
      <c r="A9536" s="2"/>
      <c r="B9536" s="3"/>
    </row>
    <row r="9537" spans="1:4">
      <c r="B9537" s="3"/>
    </row>
    <row r="9538" spans="1:4">
      <c r="B9538" s="9"/>
    </row>
    <row r="9540" spans="1:4">
      <c r="A9540" s="2"/>
      <c r="B9540" s="2"/>
    </row>
    <row r="9541" spans="1:4">
      <c r="A9541" s="3"/>
    </row>
    <row r="9542" spans="1:4">
      <c r="A9542" s="2"/>
      <c r="C9542" s="3"/>
    </row>
    <row r="9543" spans="1:4">
      <c r="A9543" s="3"/>
      <c r="C9543" s="3"/>
    </row>
    <row r="9544" spans="1:4">
      <c r="B9544" s="3"/>
      <c r="C9544" s="3"/>
      <c r="D9544" s="9"/>
    </row>
    <row r="9545" spans="1:4">
      <c r="A9545" s="2"/>
      <c r="B9545" s="2"/>
    </row>
    <row r="9546" spans="1:4">
      <c r="A9546" s="2"/>
      <c r="C9546" s="3"/>
    </row>
    <row r="9547" spans="1:4">
      <c r="D9547" s="3"/>
    </row>
    <row r="9548" spans="1:4">
      <c r="D9548" s="9"/>
    </row>
    <row r="9549" spans="1:4">
      <c r="A9549" s="2"/>
      <c r="C9549" s="3"/>
    </row>
    <row r="9551" spans="1:4">
      <c r="A9551" s="3"/>
    </row>
    <row r="9553" spans="1:2">
      <c r="A9553" s="9"/>
    </row>
    <row r="9555" spans="1:2">
      <c r="A9555" s="3"/>
    </row>
    <row r="9557" spans="1:2">
      <c r="A9557" s="3"/>
    </row>
    <row r="9559" spans="1:2">
      <c r="A9559" s="2"/>
    </row>
    <row r="9560" spans="1:2">
      <c r="A9560" s="2"/>
    </row>
    <row r="9561" spans="1:2">
      <c r="A9561" s="2"/>
    </row>
    <row r="9563" spans="1:2">
      <c r="A9563" s="2"/>
      <c r="B9563" s="2"/>
    </row>
    <row r="9564" spans="1:2">
      <c r="A9564" s="2"/>
      <c r="B9564" s="3"/>
    </row>
    <row r="9565" spans="1:2">
      <c r="B9565" s="3"/>
    </row>
    <row r="9566" spans="1:2">
      <c r="B9566" s="9"/>
    </row>
    <row r="9567" spans="1:2">
      <c r="A9567" s="2"/>
      <c r="B9567" s="3"/>
    </row>
    <row r="9568" spans="1:2">
      <c r="B9568" s="3"/>
    </row>
    <row r="9569" spans="1:2">
      <c r="B9569" s="9"/>
    </row>
    <row r="9570" spans="1:2">
      <c r="A9570" s="2"/>
      <c r="B9570" s="3"/>
    </row>
    <row r="9571" spans="1:2">
      <c r="B9571" s="3"/>
    </row>
    <row r="9572" spans="1:2">
      <c r="B9572" s="9"/>
    </row>
    <row r="9573" spans="1:2">
      <c r="A9573" s="2"/>
      <c r="B9573" s="3"/>
    </row>
    <row r="9575" spans="1:2">
      <c r="A9575" s="3"/>
    </row>
    <row r="9577" spans="1:2">
      <c r="A9577" s="9"/>
    </row>
    <row r="9579" spans="1:2">
      <c r="A9579" s="3"/>
    </row>
    <row r="9581" spans="1:2">
      <c r="A9581" s="9"/>
    </row>
    <row r="9583" spans="1:2">
      <c r="A9583" s="3"/>
    </row>
    <row r="9585" spans="1:3">
      <c r="A9585" s="9"/>
    </row>
    <row r="9587" spans="1:3">
      <c r="A9587" s="2"/>
      <c r="B9587" s="3"/>
    </row>
    <row r="9588" spans="1:3">
      <c r="C9588" s="3"/>
    </row>
    <row r="9589" spans="1:3">
      <c r="C9589" s="9"/>
    </row>
    <row r="9590" spans="1:3">
      <c r="A9590" s="2"/>
      <c r="B9590" s="3"/>
    </row>
    <row r="9591" spans="1:3">
      <c r="C9591" s="3"/>
    </row>
    <row r="9592" spans="1:3">
      <c r="C9592" s="9"/>
    </row>
    <row r="9593" spans="1:3">
      <c r="A9593" s="2"/>
      <c r="B9593" s="3"/>
    </row>
    <row r="9595" spans="1:3">
      <c r="A9595" s="3"/>
    </row>
    <row r="9597" spans="1:3">
      <c r="A9597" s="9"/>
    </row>
    <row r="9599" spans="1:3">
      <c r="A9599" s="3"/>
    </row>
    <row r="9601" spans="1:2">
      <c r="A9601" s="3"/>
    </row>
    <row r="9603" spans="1:2">
      <c r="A9603" s="2"/>
    </row>
    <row r="9604" spans="1:2">
      <c r="A9604" s="2"/>
    </row>
    <row r="9605" spans="1:2">
      <c r="A9605" s="2"/>
    </row>
    <row r="9607" spans="1:2">
      <c r="A9607" s="3"/>
    </row>
    <row r="9609" spans="1:2">
      <c r="A9609" s="9"/>
    </row>
    <row r="9611" spans="1:2">
      <c r="A9611" s="3"/>
    </row>
    <row r="9613" spans="1:2">
      <c r="A9613" s="9"/>
    </row>
    <row r="9615" spans="1:2">
      <c r="A9615" s="2"/>
      <c r="B9615" s="3"/>
    </row>
    <row r="9617" spans="1:3">
      <c r="A9617" s="3"/>
    </row>
    <row r="9619" spans="1:3">
      <c r="A9619" s="9"/>
    </row>
    <row r="9621" spans="1:3">
      <c r="A9621" s="3"/>
    </row>
    <row r="9623" spans="1:3">
      <c r="A9623" s="9"/>
    </row>
    <row r="9625" spans="1:3">
      <c r="A9625" s="3"/>
    </row>
    <row r="9627" spans="1:3">
      <c r="A9627" s="9"/>
    </row>
    <row r="9629" spans="1:3">
      <c r="A9629" s="2"/>
      <c r="B9629" s="3"/>
    </row>
    <row r="9630" spans="1:3">
      <c r="C9630" s="3"/>
    </row>
    <row r="9631" spans="1:3">
      <c r="C9631" s="9"/>
    </row>
    <row r="9632" spans="1:3">
      <c r="A9632" s="2"/>
      <c r="B9632" s="3"/>
    </row>
    <row r="9633" spans="1:3">
      <c r="C9633" s="3"/>
    </row>
    <row r="9634" spans="1:3">
      <c r="C9634" s="9"/>
    </row>
    <row r="9635" spans="1:3">
      <c r="A9635" s="2"/>
      <c r="B9635" s="2"/>
    </row>
    <row r="9636" spans="1:3">
      <c r="A9636" s="3"/>
      <c r="B9636" s="3"/>
    </row>
    <row r="9637" spans="1:3">
      <c r="C9637" s="3"/>
    </row>
    <row r="9638" spans="1:3">
      <c r="C9638" s="9"/>
    </row>
    <row r="9639" spans="1:3">
      <c r="A9639" s="3"/>
      <c r="B9639" s="3"/>
    </row>
    <row r="9641" spans="1:3">
      <c r="A9641" s="3"/>
    </row>
    <row r="9643" spans="1:3">
      <c r="A9643" s="9"/>
    </row>
    <row r="9645" spans="1:3">
      <c r="A9645" s="3"/>
    </row>
    <row r="9647" spans="1:3">
      <c r="A9647" s="3"/>
    </row>
    <row r="9649" spans="1:2">
      <c r="A9649" s="2"/>
    </row>
    <row r="9650" spans="1:2">
      <c r="A9650" s="2"/>
    </row>
    <row r="9651" spans="1:2">
      <c r="A9651" s="2"/>
    </row>
    <row r="9652" spans="1:2">
      <c r="A9652" s="3"/>
      <c r="B9652" s="3"/>
    </row>
    <row r="9654" spans="1:2">
      <c r="A9654" s="3"/>
    </row>
    <row r="9656" spans="1:2">
      <c r="A9656" s="9"/>
    </row>
    <row r="9658" spans="1:2">
      <c r="A9658" s="3"/>
    </row>
    <row r="9659" spans="1:2">
      <c r="A9659" s="3"/>
    </row>
    <row r="9660" spans="1:2">
      <c r="A9660" s="7"/>
    </row>
    <row r="9662" spans="1:2">
      <c r="A9662" s="3"/>
    </row>
    <row r="9664" spans="1:2">
      <c r="A9664" s="9"/>
    </row>
    <row r="9666" spans="1:3">
      <c r="A9666" s="3"/>
    </row>
    <row r="9668" spans="1:3">
      <c r="A9668" s="9"/>
    </row>
    <row r="9670" spans="1:3">
      <c r="A9670" s="3"/>
    </row>
    <row r="9672" spans="1:3">
      <c r="A9672" s="9"/>
    </row>
    <row r="9674" spans="1:3">
      <c r="A9674" s="3"/>
      <c r="B9674" s="3"/>
    </row>
    <row r="9675" spans="1:3">
      <c r="C9675" s="3"/>
    </row>
    <row r="9676" spans="1:3">
      <c r="C9676" s="9"/>
    </row>
    <row r="9677" spans="1:3">
      <c r="A9677" s="3"/>
      <c r="B9677" s="3"/>
    </row>
    <row r="9679" spans="1:3">
      <c r="A9679" s="3"/>
    </row>
    <row r="9681" spans="1:1">
      <c r="A9681" s="9"/>
    </row>
    <row r="9683" spans="1:1">
      <c r="A9683" s="3"/>
    </row>
    <row r="9684" spans="1:1">
      <c r="A9684" s="3"/>
    </row>
    <row r="9685" spans="1:1">
      <c r="A9685" s="3"/>
    </row>
    <row r="9687" spans="1:1">
      <c r="A9687" s="3"/>
    </row>
    <row r="9689" spans="1:1">
      <c r="A9689" s="9"/>
    </row>
    <row r="9691" spans="1:1">
      <c r="A9691" s="3"/>
    </row>
    <row r="9692" spans="1:1">
      <c r="A9692" s="3"/>
    </row>
    <row r="9693" spans="1:1">
      <c r="A9693" s="3"/>
    </row>
    <row r="9695" spans="1:1">
      <c r="A9695" s="3"/>
    </row>
    <row r="9697" spans="1:1">
      <c r="A9697" s="9"/>
    </row>
    <row r="9699" spans="1:1">
      <c r="A9699" s="3"/>
    </row>
    <row r="9701" spans="1:1">
      <c r="A9701" s="9"/>
    </row>
    <row r="9703" spans="1:1">
      <c r="A9703" s="3"/>
    </row>
    <row r="9705" spans="1:1">
      <c r="A9705" s="3"/>
    </row>
    <row r="9707" spans="1:1">
      <c r="A9707" s="2"/>
    </row>
    <row r="9708" spans="1:1">
      <c r="A9708" s="2"/>
    </row>
    <row r="9709" spans="1:1">
      <c r="A9709" s="2"/>
    </row>
    <row r="9711" spans="1:1">
      <c r="A9711" s="3"/>
    </row>
    <row r="9713" spans="1:1">
      <c r="A9713" s="9"/>
    </row>
    <row r="9715" spans="1:1">
      <c r="A9715" s="3"/>
    </row>
    <row r="9716" spans="1:1">
      <c r="A9716" s="3"/>
    </row>
    <row r="9717" spans="1:1">
      <c r="A9717" s="3"/>
    </row>
    <row r="9719" spans="1:1">
      <c r="A9719" s="3"/>
    </row>
    <row r="9721" spans="1:1">
      <c r="A9721" s="9"/>
    </row>
    <row r="9723" spans="1:1">
      <c r="A9723" s="3"/>
    </row>
    <row r="9725" spans="1:1">
      <c r="A9725" s="9"/>
    </row>
    <row r="9727" spans="1:1">
      <c r="A9727" s="3"/>
    </row>
    <row r="9729" spans="1:3">
      <c r="A9729" s="9"/>
    </row>
    <row r="9731" spans="1:3">
      <c r="A9731" s="3"/>
      <c r="B9731" s="3"/>
    </row>
    <row r="9732" spans="1:3">
      <c r="C9732" s="3"/>
    </row>
    <row r="9733" spans="1:3">
      <c r="C9733" s="9"/>
    </row>
    <row r="9734" spans="1:3">
      <c r="A9734" s="3"/>
      <c r="B9734" s="3"/>
    </row>
    <row r="9736" spans="1:3">
      <c r="A9736" s="3"/>
    </row>
    <row r="9738" spans="1:3">
      <c r="A9738" s="9"/>
    </row>
    <row r="9740" spans="1:3">
      <c r="A9740" s="3"/>
    </row>
    <row r="9741" spans="1:3">
      <c r="A9741" s="3"/>
    </row>
    <row r="9742" spans="1:3">
      <c r="A9742" s="3"/>
    </row>
    <row r="9744" spans="1:3">
      <c r="A9744" s="3"/>
    </row>
    <row r="9746" spans="1:1">
      <c r="A9746" s="9"/>
    </row>
    <row r="9748" spans="1:1">
      <c r="A9748" s="3"/>
    </row>
    <row r="9749" spans="1:1">
      <c r="A9749" s="3"/>
    </row>
    <row r="9750" spans="1:1">
      <c r="A9750" s="3"/>
    </row>
    <row r="9752" spans="1:1">
      <c r="A9752" s="3"/>
    </row>
    <row r="9754" spans="1:1">
      <c r="A9754" s="9"/>
    </row>
    <row r="9756" spans="1:1">
      <c r="A9756" s="3"/>
    </row>
    <row r="9758" spans="1:1">
      <c r="A9758" s="9"/>
    </row>
    <row r="9760" spans="1:1">
      <c r="A9760" s="3"/>
    </row>
    <row r="9762" spans="1:4">
      <c r="A9762" s="9"/>
    </row>
    <row r="9764" spans="1:4">
      <c r="A9764" s="3"/>
    </row>
    <row r="9766" spans="1:4">
      <c r="A9766" s="3"/>
    </row>
    <row r="9768" spans="1:4">
      <c r="A9768" s="2"/>
    </row>
    <row r="9769" spans="1:4">
      <c r="A9769" s="2"/>
    </row>
    <row r="9770" spans="1:4">
      <c r="A9770" s="2"/>
    </row>
    <row r="9772" spans="1:4">
      <c r="A9772" s="3"/>
      <c r="B9772" s="3"/>
    </row>
    <row r="9773" spans="1:4">
      <c r="C9773" s="3"/>
      <c r="D9773" s="3"/>
    </row>
    <row r="9774" spans="1:4">
      <c r="C9774" s="9"/>
      <c r="D9774" s="9"/>
    </row>
    <row r="9775" spans="1:4">
      <c r="A9775" s="3"/>
      <c r="B9775" s="3"/>
    </row>
    <row r="9776" spans="1:4">
      <c r="C9776" s="3"/>
      <c r="D9776" s="3"/>
    </row>
    <row r="9777" spans="1:4">
      <c r="C9777" s="9"/>
      <c r="D9777" s="9"/>
    </row>
    <row r="9778" spans="1:4">
      <c r="B9778" s="3"/>
    </row>
    <row r="9779" spans="1:4">
      <c r="A9779" s="3"/>
      <c r="B9779" s="3"/>
    </row>
    <row r="9780" spans="1:4">
      <c r="C9780" s="3"/>
      <c r="D9780" s="3"/>
    </row>
    <row r="9781" spans="1:4">
      <c r="C9781" s="9"/>
      <c r="D9781" s="9"/>
    </row>
    <row r="9782" spans="1:4">
      <c r="A9782" s="3"/>
      <c r="B9782" s="3"/>
    </row>
    <row r="9783" spans="1:4">
      <c r="C9783" s="3"/>
      <c r="D9783" s="3"/>
    </row>
    <row r="9784" spans="1:4">
      <c r="C9784" s="9"/>
      <c r="D9784" s="9"/>
    </row>
    <row r="9785" spans="1:4">
      <c r="A9785" s="3"/>
      <c r="B9785" s="3"/>
    </row>
    <row r="9786" spans="1:4">
      <c r="C9786" s="3"/>
      <c r="D9786" s="3"/>
    </row>
    <row r="9787" spans="1:4">
      <c r="C9787" s="9"/>
      <c r="D9787" s="9"/>
    </row>
    <row r="9788" spans="1:4">
      <c r="A9788" s="3"/>
      <c r="B9788" s="3"/>
    </row>
    <row r="9789" spans="1:4">
      <c r="C9789" s="3"/>
      <c r="D9789" s="3"/>
    </row>
    <row r="9790" spans="1:4">
      <c r="C9790" s="9"/>
      <c r="D9790" s="9"/>
    </row>
    <row r="9791" spans="1:4">
      <c r="A9791" s="3"/>
      <c r="B9791" s="3"/>
    </row>
    <row r="9792" spans="1:4">
      <c r="C9792" s="3"/>
      <c r="D9792" s="3"/>
    </row>
    <row r="9793" spans="1:4">
      <c r="C9793" s="9"/>
      <c r="D9793" s="9"/>
    </row>
    <row r="9794" spans="1:4">
      <c r="A9794" s="3"/>
      <c r="B9794" s="3"/>
    </row>
    <row r="9795" spans="1:4">
      <c r="C9795" s="3"/>
      <c r="D9795" s="3"/>
    </row>
    <row r="9796" spans="1:4">
      <c r="C9796" s="9"/>
      <c r="D9796" s="9"/>
    </row>
    <row r="9797" spans="1:4">
      <c r="A9797" s="3"/>
      <c r="B9797" s="3"/>
    </row>
    <row r="9798" spans="1:4">
      <c r="C9798" s="3"/>
      <c r="D9798" s="3"/>
    </row>
    <row r="9799" spans="1:4">
      <c r="C9799" s="9"/>
      <c r="D9799" s="9"/>
    </row>
    <row r="9800" spans="1:4">
      <c r="A9800" s="3"/>
      <c r="B9800" s="3"/>
    </row>
    <row r="9802" spans="1:4">
      <c r="A9802" s="3"/>
    </row>
    <row r="9804" spans="1:4">
      <c r="A9804" s="3"/>
    </row>
    <row r="9806" spans="1:4">
      <c r="A9806" s="2"/>
    </row>
    <row r="9807" spans="1:4">
      <c r="A9807" s="2"/>
    </row>
    <row r="9808" spans="1:4">
      <c r="A9808" s="2"/>
    </row>
    <row r="9810" spans="1:4">
      <c r="C9810" s="3"/>
      <c r="D9810" s="3"/>
    </row>
    <row r="9811" spans="1:4">
      <c r="C9811" s="9"/>
      <c r="D9811" s="9"/>
    </row>
    <row r="9812" spans="1:4">
      <c r="A9812" s="3"/>
      <c r="B9812" s="3"/>
    </row>
    <row r="9813" spans="1:4">
      <c r="C9813" s="3"/>
      <c r="D9813" s="3"/>
    </row>
    <row r="9814" spans="1:4">
      <c r="C9814" s="9"/>
      <c r="D9814" s="9"/>
    </row>
    <row r="9815" spans="1:4">
      <c r="A9815" s="3"/>
      <c r="B9815" s="3"/>
    </row>
    <row r="9816" spans="1:4">
      <c r="C9816" s="3"/>
      <c r="D9816" s="3"/>
    </row>
    <row r="9817" spans="1:4">
      <c r="C9817" s="9"/>
      <c r="D9817" s="9"/>
    </row>
    <row r="9818" spans="1:4">
      <c r="A9818" s="3"/>
      <c r="B9818" s="3"/>
    </row>
    <row r="9819" spans="1:4">
      <c r="C9819" s="3"/>
      <c r="D9819" s="3"/>
    </row>
    <row r="9820" spans="1:4">
      <c r="C9820" s="9"/>
      <c r="D9820" s="9"/>
    </row>
    <row r="9821" spans="1:4">
      <c r="B9821" s="3"/>
    </row>
    <row r="9822" spans="1:4">
      <c r="A9822" s="3"/>
    </row>
    <row r="9823" spans="1:4">
      <c r="B9823" s="3"/>
    </row>
    <row r="9824" spans="1:4">
      <c r="C9824" s="3"/>
      <c r="D9824" s="3"/>
    </row>
    <row r="9825" spans="1:4">
      <c r="C9825" s="9"/>
      <c r="D9825" s="9"/>
    </row>
    <row r="9826" spans="1:4">
      <c r="A9826" s="3"/>
      <c r="B9826" s="3"/>
    </row>
    <row r="9827" spans="1:4">
      <c r="C9827" s="3"/>
      <c r="D9827" s="3"/>
    </row>
    <row r="9828" spans="1:4">
      <c r="C9828" s="9"/>
      <c r="D9828" s="9"/>
    </row>
    <row r="9830" spans="1:4">
      <c r="A9830" s="3"/>
    </row>
    <row r="9831" spans="1:4">
      <c r="A9831" s="3"/>
      <c r="B9831" s="3"/>
    </row>
    <row r="9833" spans="1:4">
      <c r="A9833" s="3"/>
    </row>
    <row r="9835" spans="1:4">
      <c r="A9835" s="9"/>
    </row>
    <row r="9837" spans="1:4">
      <c r="A9837" s="3"/>
    </row>
    <row r="9838" spans="1:4">
      <c r="A9838" s="3"/>
      <c r="B9838" s="3"/>
    </row>
    <row r="9840" spans="1:4">
      <c r="A9840" s="3"/>
    </row>
    <row r="9842" spans="1:2">
      <c r="A9842" s="9"/>
    </row>
    <row r="9844" spans="1:2">
      <c r="A9844" s="3"/>
    </row>
    <row r="9845" spans="1:2">
      <c r="A9845" s="3"/>
    </row>
    <row r="9846" spans="1:2">
      <c r="A9846" s="3"/>
    </row>
    <row r="9848" spans="1:2">
      <c r="A9848" s="3"/>
    </row>
    <row r="9850" spans="1:2">
      <c r="A9850" s="9"/>
    </row>
    <row r="9852" spans="1:2">
      <c r="A9852" s="3"/>
      <c r="B9852" s="3"/>
    </row>
    <row r="9853" spans="1:2">
      <c r="A9853" s="3"/>
    </row>
    <row r="9855" spans="1:2">
      <c r="A9855" s="3"/>
    </row>
    <row r="9857" spans="1:7">
      <c r="A9857" s="3"/>
    </row>
    <row r="9859" spans="1:7">
      <c r="A9859" s="2"/>
    </row>
    <row r="9860" spans="1:7">
      <c r="A9860" s="2"/>
    </row>
    <row r="9861" spans="1:7">
      <c r="A9861" s="2"/>
    </row>
    <row r="9863" spans="1:7">
      <c r="F9863" s="9"/>
      <c r="G9863" s="9"/>
    </row>
    <row r="9864" spans="1:7">
      <c r="A9864" s="3"/>
      <c r="B9864" s="3"/>
    </row>
    <row r="9865" spans="1:7">
      <c r="F9865" s="3"/>
      <c r="G9865" s="3"/>
    </row>
    <row r="9866" spans="1:7">
      <c r="F9866" s="9"/>
      <c r="G9866" s="9"/>
    </row>
    <row r="9867" spans="1:7">
      <c r="C9867" s="3"/>
    </row>
    <row r="9868" spans="1:7">
      <c r="A9868" s="3"/>
    </row>
    <row r="9869" spans="1:7">
      <c r="B9869" s="3"/>
    </row>
    <row r="9870" spans="1:7">
      <c r="F9870" s="3"/>
      <c r="G9870" s="3"/>
    </row>
    <row r="9871" spans="1:7">
      <c r="F9871" s="9"/>
      <c r="G9871" s="9"/>
    </row>
    <row r="9872" spans="1:7">
      <c r="A9872" s="3"/>
      <c r="C9872" s="3"/>
    </row>
    <row r="9873" spans="1:7">
      <c r="F9873" s="3"/>
      <c r="G9873" s="3"/>
    </row>
    <row r="9874" spans="1:7">
      <c r="F9874" s="9"/>
      <c r="G9874" s="9"/>
    </row>
    <row r="9875" spans="1:7">
      <c r="A9875" s="6"/>
      <c r="C9875" s="2"/>
    </row>
    <row r="9876" spans="1:7">
      <c r="A9876" s="8"/>
      <c r="B9876" s="2"/>
    </row>
    <row r="9877" spans="1:7">
      <c r="A9877" s="3"/>
    </row>
    <row r="9878" spans="1:7">
      <c r="C9878" s="3"/>
      <c r="D9878" s="3"/>
      <c r="E9878" s="3"/>
    </row>
    <row r="9879" spans="1:7">
      <c r="B9879" s="3"/>
      <c r="C9879" s="3"/>
      <c r="D9879" s="3"/>
      <c r="E9879" s="3"/>
    </row>
    <row r="9880" spans="1:7">
      <c r="B9880" s="3"/>
      <c r="C9880" s="3"/>
      <c r="D9880" s="3"/>
      <c r="E9880" s="3"/>
    </row>
    <row r="9881" spans="1:7">
      <c r="C9881" s="3"/>
      <c r="D9881" s="3"/>
      <c r="E9881" s="3"/>
    </row>
    <row r="9882" spans="1:7">
      <c r="B9882" s="3"/>
      <c r="C9882" s="3"/>
      <c r="D9882" s="3"/>
      <c r="E9882" s="3"/>
    </row>
    <row r="9883" spans="1:7">
      <c r="C9883" s="3"/>
      <c r="D9883" s="3"/>
      <c r="E9883" s="3"/>
    </row>
    <row r="9884" spans="1:7">
      <c r="A9884" s="2"/>
      <c r="B9884" s="2"/>
    </row>
    <row r="9885" spans="1:7">
      <c r="A9885" s="2"/>
      <c r="D9885" s="3"/>
    </row>
    <row r="9886" spans="1:7">
      <c r="F9886" s="3"/>
    </row>
    <row r="9887" spans="1:7">
      <c r="F9887" s="9"/>
    </row>
    <row r="9888" spans="1:7">
      <c r="A9888" s="2"/>
      <c r="B9888" s="2"/>
    </row>
    <row r="9889" spans="1:6">
      <c r="A9889" s="2"/>
      <c r="D9889" s="3"/>
    </row>
    <row r="9890" spans="1:6">
      <c r="F9890" s="3"/>
    </row>
    <row r="9891" spans="1:6">
      <c r="F9891" s="9"/>
    </row>
    <row r="9892" spans="1:6">
      <c r="A9892" s="2"/>
      <c r="D9892" s="3"/>
    </row>
    <row r="9894" spans="1:6">
      <c r="A9894" s="3"/>
    </row>
    <row r="9896" spans="1:6">
      <c r="A9896" s="9"/>
    </row>
    <row r="9898" spans="1:6">
      <c r="A9898" s="3"/>
    </row>
    <row r="9900" spans="1:6">
      <c r="A9900" s="3"/>
    </row>
    <row r="9902" spans="1:6">
      <c r="A9902" s="2"/>
    </row>
    <row r="9903" spans="1:6">
      <c r="A9903" s="2"/>
    </row>
    <row r="9904" spans="1:6">
      <c r="A9904" s="2"/>
    </row>
    <row r="9905" spans="1:7">
      <c r="A9905" s="2"/>
      <c r="B9905" s="2"/>
    </row>
    <row r="9906" spans="1:7">
      <c r="A9906" s="2"/>
      <c r="C9906" s="3"/>
    </row>
    <row r="9907" spans="1:7">
      <c r="B9907" s="3"/>
      <c r="D9907" s="3"/>
      <c r="F9907" s="9"/>
      <c r="G9907" s="9"/>
    </row>
    <row r="9908" spans="1:7">
      <c r="A9908" s="2"/>
      <c r="C9908" s="3"/>
    </row>
    <row r="9909" spans="1:7">
      <c r="A9909" s="2"/>
      <c r="B9909" s="3"/>
      <c r="D9909" s="3"/>
      <c r="F9909" s="3"/>
      <c r="G9909" s="3"/>
    </row>
    <row r="9910" spans="1:7">
      <c r="A9910" s="2"/>
      <c r="B9910" s="3"/>
      <c r="D9910" s="3"/>
      <c r="F9910" s="3"/>
      <c r="G9910" s="3"/>
    </row>
    <row r="9911" spans="1:7">
      <c r="A9911" s="2"/>
      <c r="B9911" s="3"/>
      <c r="D9911" s="3"/>
      <c r="F9911" s="3"/>
      <c r="G9911" s="3"/>
    </row>
    <row r="9912" spans="1:7">
      <c r="A9912" s="2"/>
      <c r="B9912" s="3"/>
      <c r="C9912" s="3"/>
      <c r="D9912" s="3"/>
      <c r="E9912" s="3"/>
      <c r="F9912" s="3"/>
      <c r="G9912" s="3"/>
    </row>
    <row r="9913" spans="1:7">
      <c r="A9913" s="2"/>
      <c r="B9913" s="3"/>
      <c r="C9913" s="3"/>
      <c r="D9913" s="3"/>
      <c r="E9913" s="3"/>
      <c r="F9913" s="3"/>
      <c r="G9913" s="3"/>
    </row>
    <row r="9914" spans="1:7">
      <c r="A9914" s="2"/>
      <c r="B9914" s="3"/>
      <c r="C9914" s="3"/>
      <c r="D9914" s="3"/>
      <c r="E9914" s="3"/>
      <c r="F9914" s="3"/>
      <c r="G9914" s="3"/>
    </row>
    <row r="9915" spans="1:7">
      <c r="F9915" s="9"/>
      <c r="G9915" s="9"/>
    </row>
    <row r="9916" spans="1:7">
      <c r="A9916" s="2"/>
      <c r="C9916" s="3"/>
    </row>
    <row r="9917" spans="1:7">
      <c r="F9917" s="9"/>
      <c r="G9917" s="9"/>
    </row>
    <row r="9918" spans="1:7">
      <c r="A9918" s="2"/>
      <c r="D9918" s="3"/>
    </row>
    <row r="9919" spans="1:7">
      <c r="A9919" s="2"/>
      <c r="B9919" s="3"/>
      <c r="D9919" s="3"/>
      <c r="F9919" s="9"/>
      <c r="G9919" s="3"/>
    </row>
    <row r="9920" spans="1:7">
      <c r="A9920" s="2"/>
      <c r="B9920" s="3"/>
      <c r="D9920" s="3"/>
      <c r="F9920" s="9"/>
      <c r="G9920" s="3"/>
    </row>
    <row r="9921" spans="1:7">
      <c r="A9921" s="2"/>
      <c r="B9921" s="3"/>
      <c r="F9921" s="9"/>
      <c r="G9921" s="3"/>
    </row>
    <row r="9922" spans="1:7">
      <c r="A9922" s="2"/>
      <c r="B9922" s="3"/>
      <c r="C9922" s="3"/>
      <c r="D9922" s="3"/>
      <c r="E9922" s="3"/>
      <c r="F9922" s="9"/>
      <c r="G9922" s="3"/>
    </row>
    <row r="9923" spans="1:7">
      <c r="A9923" s="2"/>
      <c r="B9923" s="3"/>
      <c r="C9923" s="3"/>
      <c r="D9923" s="3"/>
      <c r="E9923" s="3"/>
      <c r="F9923" s="9"/>
      <c r="G9923" s="3"/>
    </row>
    <row r="9924" spans="1:7">
      <c r="A9924" s="2"/>
      <c r="B9924" s="3"/>
      <c r="C9924" s="3"/>
      <c r="D9924" s="3"/>
      <c r="E9924" s="3"/>
      <c r="F9924" s="9"/>
      <c r="G9924" s="3"/>
    </row>
    <row r="9925" spans="1:7">
      <c r="F9925" s="9"/>
      <c r="G9925" s="9"/>
    </row>
    <row r="9926" spans="1:7">
      <c r="A9926" s="2"/>
      <c r="B9926" s="3"/>
    </row>
    <row r="9927" spans="1:7">
      <c r="F9927" s="9"/>
      <c r="G9927" s="9"/>
    </row>
    <row r="9928" spans="1:7">
      <c r="A9928" s="2"/>
      <c r="C9928" s="3"/>
    </row>
    <row r="9929" spans="1:7">
      <c r="B9929" s="2"/>
      <c r="F9929" s="9"/>
      <c r="G9929" s="9"/>
    </row>
    <row r="9930" spans="1:7">
      <c r="A9930" s="2"/>
      <c r="D9930" s="3"/>
    </row>
    <row r="9931" spans="1:7">
      <c r="C9931" s="3"/>
    </row>
    <row r="9932" spans="1:7">
      <c r="A9932" s="2"/>
      <c r="B9932" s="3"/>
      <c r="D9932" s="3"/>
      <c r="G9932" s="9"/>
    </row>
    <row r="9933" spans="1:7">
      <c r="A9933" s="2"/>
      <c r="B9933" s="3"/>
      <c r="D9933" s="3"/>
      <c r="G9933" s="9"/>
    </row>
    <row r="9935" spans="1:7">
      <c r="A9935" s="9"/>
    </row>
    <row r="9937" spans="1:2">
      <c r="A9937" s="2"/>
      <c r="B9937" s="3"/>
    </row>
    <row r="9938" spans="1:2">
      <c r="A9938" s="3"/>
    </row>
    <row r="9940" spans="1:2">
      <c r="A9940" s="3"/>
    </row>
    <row r="9942" spans="1:2">
      <c r="A9942" s="3"/>
      <c r="B9942" s="3"/>
    </row>
    <row r="9944" spans="1:2">
      <c r="A9944" s="3"/>
    </row>
    <row r="9946" spans="1:2">
      <c r="A9946" s="3"/>
    </row>
    <row r="9948" spans="1:2">
      <c r="A9948" s="2"/>
    </row>
    <row r="9949" spans="1:2">
      <c r="A9949" s="2"/>
    </row>
    <row r="9950" spans="1:2">
      <c r="A9950" s="2"/>
    </row>
    <row r="9952" spans="1:2">
      <c r="A9952" s="9"/>
    </row>
    <row r="9954" spans="1:2">
      <c r="A9954" s="3"/>
    </row>
    <row r="9955" spans="1:2">
      <c r="A9955" s="2"/>
      <c r="B9955" s="3"/>
    </row>
    <row r="9957" spans="1:2">
      <c r="A9957" s="3"/>
    </row>
    <row r="9959" spans="1:2">
      <c r="A9959" s="3"/>
      <c r="B9959" s="3"/>
    </row>
    <row r="9960" spans="1:2">
      <c r="A9960" s="3"/>
      <c r="B9960" s="3"/>
    </row>
    <row r="9961" spans="1:2">
      <c r="B9961" s="3"/>
    </row>
    <row r="9962" spans="1:2">
      <c r="A9962" s="3"/>
      <c r="B9962" s="3"/>
    </row>
    <row r="9963" spans="1:2">
      <c r="A9963" s="3"/>
      <c r="B9963" s="3"/>
    </row>
    <row r="9965" spans="1:2">
      <c r="A9965" s="9"/>
    </row>
    <row r="9967" spans="1:2">
      <c r="A9967" s="3"/>
    </row>
    <row r="9968" spans="1:2">
      <c r="A9968" s="2"/>
      <c r="B9968" s="3"/>
    </row>
    <row r="9970" spans="1:5">
      <c r="A9970" s="2"/>
      <c r="B9970" s="3"/>
      <c r="C9970" s="3"/>
      <c r="D9970" s="7"/>
      <c r="E9970" s="3"/>
    </row>
    <row r="9971" spans="1:5">
      <c r="E9971" s="9"/>
    </row>
    <row r="9972" spans="1:5">
      <c r="A9972" s="2"/>
      <c r="C9972" s="3"/>
    </row>
    <row r="9974" spans="1:5">
      <c r="A9974" s="9"/>
    </row>
    <row r="9976" spans="1:5">
      <c r="A9976" s="3"/>
    </row>
    <row r="9977" spans="1:5">
      <c r="A9977" s="2"/>
      <c r="B9977" s="3"/>
    </row>
    <row r="9979" spans="1:5">
      <c r="A9979" s="9"/>
    </row>
    <row r="9981" spans="1:5">
      <c r="A9981" s="2"/>
      <c r="B9981" s="3"/>
    </row>
    <row r="9982" spans="1:5">
      <c r="A9982" s="3"/>
    </row>
    <row r="9984" spans="1:5">
      <c r="B9984" s="3"/>
      <c r="C9984" s="3"/>
      <c r="D9984" s="3"/>
    </row>
    <row r="9985" spans="1:4">
      <c r="D9985" s="9"/>
    </row>
    <row r="9986" spans="1:4">
      <c r="A9986" s="2"/>
      <c r="B9986" s="3"/>
    </row>
    <row r="9988" spans="1:4">
      <c r="A9988" s="3"/>
    </row>
    <row r="9990" spans="1:4">
      <c r="A9990" s="9"/>
    </row>
    <row r="9992" spans="1:4">
      <c r="A9992" s="3"/>
    </row>
    <row r="9993" spans="1:4">
      <c r="A9993" s="2"/>
      <c r="B9993" s="3"/>
    </row>
    <row r="9995" spans="1:4">
      <c r="A9995" s="3"/>
    </row>
    <row r="9997" spans="1:4">
      <c r="A9997" s="9"/>
    </row>
    <row r="9999" spans="1:4">
      <c r="A9999" s="2"/>
      <c r="B9999" s="3"/>
    </row>
    <row r="10000" spans="1:4">
      <c r="A10000" s="2"/>
      <c r="B10000" s="3"/>
      <c r="C10000" s="9"/>
    </row>
    <row r="10001" spans="1:3">
      <c r="A10001" s="2"/>
      <c r="B10001" s="3"/>
      <c r="C10001" s="9"/>
    </row>
    <row r="10003" spans="1:3">
      <c r="A10003" s="9"/>
    </row>
    <row r="10005" spans="1:3">
      <c r="A10005" s="2"/>
      <c r="B10005" s="3"/>
    </row>
    <row r="10006" spans="1:3">
      <c r="A10006" s="3"/>
    </row>
    <row r="10008" spans="1:3">
      <c r="A10008" s="3"/>
    </row>
    <row r="10010" spans="1:3">
      <c r="A10010" s="3"/>
    </row>
    <row r="10012" spans="1:3">
      <c r="A10012" s="2"/>
    </row>
    <row r="10013" spans="1:3">
      <c r="A10013" s="2"/>
    </row>
    <row r="10014" spans="1:3">
      <c r="A10014" s="2"/>
    </row>
    <row r="10015" spans="1:3">
      <c r="A10015" s="2"/>
      <c r="B10015" s="6"/>
    </row>
    <row r="10016" spans="1:3">
      <c r="A10016" s="2"/>
    </row>
    <row r="10017" spans="1:3">
      <c r="A10017" s="2"/>
      <c r="B10017" s="2"/>
      <c r="C10017" s="9"/>
    </row>
    <row r="10019" spans="1:3">
      <c r="A10019" s="9"/>
    </row>
    <row r="10020" spans="1:3">
      <c r="A10020" s="2"/>
      <c r="B10020" s="3"/>
    </row>
    <row r="10021" spans="1:3">
      <c r="A10021" s="3"/>
    </row>
    <row r="10023" spans="1:3">
      <c r="A10023" s="9"/>
    </row>
    <row r="10025" spans="1:3">
      <c r="A10025" s="9"/>
    </row>
    <row r="10027" spans="1:3">
      <c r="A10027" s="2"/>
      <c r="B10027" s="3"/>
    </row>
    <row r="10029" spans="1:3">
      <c r="A10029" s="9"/>
    </row>
    <row r="10031" spans="1:3">
      <c r="A10031" s="9"/>
    </row>
    <row r="10032" spans="1:3">
      <c r="A10032" s="3"/>
    </row>
    <row r="10033" spans="1:6">
      <c r="A10033" s="2"/>
      <c r="B10033" s="3"/>
    </row>
    <row r="10035" spans="1:6">
      <c r="E10035" s="3"/>
      <c r="F10035" s="3"/>
    </row>
    <row r="10036" spans="1:6">
      <c r="E10036" s="3"/>
      <c r="F10036" s="3"/>
    </row>
    <row r="10037" spans="1:6">
      <c r="E10037" s="9"/>
      <c r="F10037" s="9"/>
    </row>
    <row r="10038" spans="1:6">
      <c r="A10038" s="2"/>
      <c r="D10038" s="3"/>
    </row>
    <row r="10039" spans="1:6">
      <c r="E10039" s="9"/>
      <c r="F10039" s="9"/>
    </row>
    <row r="10040" spans="1:6">
      <c r="A10040" s="8"/>
      <c r="C10040" s="2"/>
    </row>
    <row r="10041" spans="1:6">
      <c r="A10041" s="2"/>
      <c r="C10041" s="2"/>
    </row>
    <row r="10042" spans="1:6">
      <c r="A10042" s="2"/>
      <c r="B10042" s="2"/>
    </row>
    <row r="10043" spans="1:6">
      <c r="B10043" s="2"/>
    </row>
    <row r="10044" spans="1:6">
      <c r="C10044" s="3"/>
      <c r="D10044" s="3"/>
      <c r="E10044" s="3"/>
    </row>
    <row r="10045" spans="1:6">
      <c r="B10045" s="2"/>
      <c r="C10045" s="3"/>
      <c r="D10045" s="3"/>
      <c r="E10045" s="3"/>
    </row>
    <row r="10046" spans="1:6">
      <c r="B10046" s="2"/>
      <c r="C10046" s="3"/>
      <c r="D10046" s="3"/>
      <c r="E10046" s="3"/>
    </row>
    <row r="10047" spans="1:6">
      <c r="C10047" s="3"/>
      <c r="D10047" s="3"/>
      <c r="E10047" s="3"/>
    </row>
    <row r="10048" spans="1:6">
      <c r="B10048" s="2"/>
      <c r="C10048" s="3"/>
      <c r="D10048" s="3"/>
      <c r="E10048" s="3"/>
    </row>
    <row r="10049" spans="1:6">
      <c r="C10049" s="3"/>
      <c r="D10049" s="3"/>
      <c r="E10049" s="3"/>
    </row>
    <row r="10050" spans="1:6">
      <c r="A10050" s="2"/>
      <c r="B10050" s="3"/>
    </row>
    <row r="10051" spans="1:6">
      <c r="E10051" s="3"/>
      <c r="F10051" s="3"/>
    </row>
    <row r="10052" spans="1:6">
      <c r="E10052" s="9"/>
      <c r="F10052" s="9"/>
    </row>
    <row r="10053" spans="1:6">
      <c r="A10053" s="2"/>
      <c r="C10053" s="2"/>
    </row>
    <row r="10054" spans="1:6">
      <c r="A10054" s="2"/>
      <c r="E10054" s="3"/>
    </row>
    <row r="10055" spans="1:6">
      <c r="E10055" s="3"/>
      <c r="F10055" s="3"/>
    </row>
    <row r="10056" spans="1:6">
      <c r="E10056" s="9"/>
      <c r="F10056" s="9"/>
    </row>
    <row r="10057" spans="1:6">
      <c r="A10057" s="2"/>
      <c r="E10057" s="3"/>
    </row>
    <row r="10058" spans="1:6">
      <c r="E10058" s="3"/>
      <c r="F10058" s="3"/>
    </row>
    <row r="10059" spans="1:6">
      <c r="E10059" s="9"/>
      <c r="F10059" s="9"/>
    </row>
    <row r="10061" spans="1:6">
      <c r="A10061" s="3"/>
    </row>
    <row r="10063" spans="1:6">
      <c r="A10063" s="3"/>
    </row>
    <row r="10065" spans="1:5">
      <c r="A10065" s="2"/>
    </row>
    <row r="10066" spans="1:5">
      <c r="A10066" s="2"/>
    </row>
    <row r="10067" spans="1:5">
      <c r="A10067" s="2"/>
    </row>
    <row r="10069" spans="1:5">
      <c r="A10069" s="2"/>
      <c r="B10069" s="2"/>
    </row>
    <row r="10070" spans="1:5">
      <c r="A10070" s="2"/>
      <c r="B10070" s="3"/>
    </row>
    <row r="10071" spans="1:5">
      <c r="B10071" s="3"/>
      <c r="C10071" s="3"/>
      <c r="D10071" s="9"/>
      <c r="E10071" s="9"/>
    </row>
    <row r="10072" spans="1:5">
      <c r="A10072" s="2"/>
      <c r="B10072" s="3"/>
    </row>
    <row r="10073" spans="1:5">
      <c r="A10073" s="2"/>
      <c r="B10073" s="3"/>
      <c r="C10073" s="3"/>
      <c r="D10073" s="3"/>
      <c r="E10073" s="3"/>
    </row>
    <row r="10074" spans="1:5">
      <c r="A10074" s="2"/>
      <c r="B10074" s="3"/>
      <c r="C10074" s="3"/>
      <c r="D10074" s="3"/>
      <c r="E10074" s="3"/>
    </row>
    <row r="10075" spans="1:5">
      <c r="A10075" s="2"/>
      <c r="B10075" s="3"/>
      <c r="C10075" s="3"/>
      <c r="D10075" s="3"/>
      <c r="E10075" s="3"/>
    </row>
    <row r="10076" spans="1:5">
      <c r="A10076" s="2"/>
      <c r="D10076" s="3"/>
      <c r="E10076" s="3"/>
    </row>
    <row r="10077" spans="1:5">
      <c r="A10077" s="2"/>
      <c r="D10077" s="3"/>
      <c r="E10077" s="3"/>
    </row>
    <row r="10078" spans="1:5">
      <c r="D10078" s="9"/>
      <c r="E10078" s="9"/>
    </row>
    <row r="10079" spans="1:5">
      <c r="A10079" s="2"/>
      <c r="B10079" s="3"/>
    </row>
    <row r="10080" spans="1:5">
      <c r="D10080" s="9"/>
      <c r="E10080" s="9"/>
    </row>
    <row r="10081" spans="1:5">
      <c r="A10081" s="2"/>
      <c r="C10081" s="3"/>
    </row>
    <row r="10082" spans="1:5">
      <c r="A10082" s="2"/>
      <c r="B10082" s="3"/>
      <c r="C10082" s="3"/>
      <c r="D10082" s="9"/>
      <c r="E10082" s="3"/>
    </row>
    <row r="10083" spans="1:5">
      <c r="A10083" s="2"/>
      <c r="B10083" s="3"/>
      <c r="C10083" s="3"/>
      <c r="D10083" s="9"/>
      <c r="E10083" s="3"/>
    </row>
    <row r="10084" spans="1:5">
      <c r="A10084" s="2"/>
      <c r="B10084" s="3"/>
      <c r="D10084" s="9"/>
      <c r="E10084" s="3"/>
    </row>
    <row r="10085" spans="1:5">
      <c r="A10085" s="2"/>
      <c r="D10085" s="9"/>
      <c r="E10085" s="3"/>
    </row>
    <row r="10086" spans="1:5">
      <c r="A10086" s="2"/>
      <c r="D10086" s="9"/>
      <c r="E10086" s="3"/>
    </row>
    <row r="10087" spans="1:5">
      <c r="D10087" s="9"/>
      <c r="E10087" s="9"/>
    </row>
    <row r="10088" spans="1:5">
      <c r="A10088" s="2"/>
      <c r="B10088" s="3"/>
    </row>
    <row r="10089" spans="1:5">
      <c r="D10089" s="9"/>
      <c r="E10089" s="9"/>
    </row>
    <row r="10090" spans="1:5">
      <c r="A10090" s="2"/>
      <c r="B10090" s="3"/>
    </row>
    <row r="10091" spans="1:5">
      <c r="B10091" s="2"/>
      <c r="D10091" s="9"/>
      <c r="E10091" s="9"/>
    </row>
    <row r="10092" spans="1:5">
      <c r="C10092" s="3"/>
    </row>
    <row r="10093" spans="1:5">
      <c r="A10093" s="2"/>
      <c r="B10093" s="3"/>
    </row>
    <row r="10094" spans="1:5">
      <c r="A10094" s="2"/>
      <c r="B10094" s="3"/>
      <c r="C10094" s="3"/>
      <c r="E10094" s="9"/>
    </row>
    <row r="10095" spans="1:5">
      <c r="A10095" s="2"/>
      <c r="B10095" s="3"/>
      <c r="C10095" s="3"/>
      <c r="E10095" s="9"/>
    </row>
    <row r="10096" spans="1:5">
      <c r="D10096" s="9"/>
    </row>
    <row r="10097" spans="1:5">
      <c r="A10097" s="2"/>
      <c r="B10097" s="3"/>
    </row>
    <row r="10098" spans="1:5">
      <c r="D10098" s="3"/>
    </row>
    <row r="10099" spans="1:5">
      <c r="D10099" s="3"/>
    </row>
    <row r="10100" spans="1:5">
      <c r="D10100" s="3"/>
      <c r="E10100" s="3"/>
    </row>
    <row r="10102" spans="1:5">
      <c r="A10102" s="3"/>
    </row>
    <row r="10104" spans="1:5">
      <c r="A10104" s="3"/>
    </row>
    <row r="10106" spans="1:5">
      <c r="A10106" s="2"/>
    </row>
    <row r="10107" spans="1:5">
      <c r="A10107" s="2"/>
    </row>
    <row r="10108" spans="1:5">
      <c r="A10108" s="2"/>
    </row>
    <row r="10110" spans="1:5">
      <c r="A10110" s="9"/>
    </row>
    <row r="10112" spans="1:5">
      <c r="A10112" s="3"/>
    </row>
    <row r="10113" spans="1:6">
      <c r="A10113" s="2"/>
      <c r="B10113" s="3"/>
    </row>
    <row r="10115" spans="1:6">
      <c r="A10115" s="3"/>
    </row>
    <row r="10117" spans="1:6">
      <c r="A10117" s="3"/>
    </row>
    <row r="10118" spans="1:6">
      <c r="A10118" s="9"/>
    </row>
    <row r="10120" spans="1:6">
      <c r="A10120" s="2"/>
      <c r="B10120" s="3"/>
    </row>
    <row r="10121" spans="1:6">
      <c r="A10121" s="3"/>
    </row>
    <row r="10123" spans="1:6">
      <c r="A10123" s="3"/>
    </row>
    <row r="10125" spans="1:6">
      <c r="A10125" s="3"/>
    </row>
    <row r="10127" spans="1:6">
      <c r="A10127" s="3"/>
      <c r="B10127" s="7"/>
      <c r="C10127" s="3"/>
      <c r="D10127" s="3"/>
      <c r="E10127" s="3"/>
      <c r="F10127" s="10"/>
    </row>
    <row r="10129" spans="1:6">
      <c r="A10129" s="9"/>
    </row>
    <row r="10131" spans="1:6">
      <c r="A10131" s="3"/>
    </row>
    <row r="10132" spans="1:6">
      <c r="A10132" s="2"/>
      <c r="B10132" s="3"/>
    </row>
    <row r="10134" spans="1:6">
      <c r="A10134" s="3"/>
      <c r="B10134" s="7"/>
      <c r="C10134" s="3"/>
      <c r="D10134" s="3"/>
      <c r="E10134" s="3"/>
      <c r="F10134" s="3"/>
    </row>
    <row r="10136" spans="1:6">
      <c r="A10136" s="2"/>
      <c r="B10136" s="3"/>
    </row>
    <row r="10137" spans="1:6">
      <c r="A10137" s="3"/>
    </row>
    <row r="10139" spans="1:6">
      <c r="A10139" s="9"/>
    </row>
    <row r="10141" spans="1:6">
      <c r="A10141" s="2"/>
      <c r="B10141" s="3"/>
    </row>
    <row r="10142" spans="1:6">
      <c r="A10142" s="9"/>
    </row>
    <row r="10144" spans="1:6">
      <c r="A10144" s="3"/>
    </row>
    <row r="10145" spans="1:4">
      <c r="A10145" s="2"/>
      <c r="B10145" s="3"/>
    </row>
    <row r="10147" spans="1:4">
      <c r="B10147" s="3"/>
      <c r="C10147" s="3"/>
      <c r="D10147" s="3"/>
    </row>
    <row r="10148" spans="1:4">
      <c r="D10148" s="9"/>
    </row>
    <row r="10149" spans="1:4">
      <c r="A10149" s="2"/>
      <c r="B10149" s="3"/>
    </row>
    <row r="10150" spans="1:4">
      <c r="D10150" s="3"/>
    </row>
    <row r="10151" spans="1:4">
      <c r="D10151" s="9"/>
    </row>
    <row r="10152" spans="1:4">
      <c r="A10152" s="2"/>
      <c r="B10152" s="3"/>
    </row>
    <row r="10154" spans="1:4">
      <c r="A10154" s="3"/>
    </row>
    <row r="10155" spans="1:4">
      <c r="A10155" s="3"/>
    </row>
    <row r="10157" spans="1:4">
      <c r="A10157" s="9"/>
    </row>
    <row r="10159" spans="1:4">
      <c r="A10159" s="2"/>
      <c r="B10159" s="3"/>
    </row>
    <row r="10160" spans="1:4">
      <c r="A10160" s="3"/>
    </row>
    <row r="10162" spans="1:3">
      <c r="A10162" s="3"/>
    </row>
    <row r="10164" spans="1:3">
      <c r="A10164" s="9"/>
    </row>
    <row r="10166" spans="1:3">
      <c r="A10166" s="3"/>
    </row>
    <row r="10168" spans="1:3">
      <c r="A10168" s="3"/>
    </row>
    <row r="10170" spans="1:3">
      <c r="A10170" s="2"/>
    </row>
    <row r="10171" spans="1:3">
      <c r="A10171" s="2"/>
    </row>
    <row r="10172" spans="1:3">
      <c r="A10172" s="2"/>
    </row>
    <row r="10174" spans="1:3">
      <c r="A10174" s="2"/>
      <c r="B10174" s="3"/>
    </row>
    <row r="10175" spans="1:3">
      <c r="A10175" s="2"/>
      <c r="B10175" s="3"/>
      <c r="C10175" s="9"/>
    </row>
    <row r="10176" spans="1:3">
      <c r="A10176" s="2"/>
      <c r="B10176" s="3"/>
      <c r="C10176" s="9"/>
    </row>
    <row r="10177" spans="1:3">
      <c r="C10177" s="9"/>
    </row>
    <row r="10178" spans="1:3">
      <c r="A10178" s="2"/>
      <c r="B10178" s="3"/>
    </row>
    <row r="10180" spans="1:3">
      <c r="A10180" s="3"/>
    </row>
    <row r="10181" spans="1:3">
      <c r="A10181" s="3"/>
    </row>
    <row r="10182" spans="1:3">
      <c r="A10182" s="9"/>
    </row>
    <row r="10184" spans="1:3">
      <c r="A10184" s="3"/>
    </row>
    <row r="10185" spans="1:3">
      <c r="A10185" s="2"/>
      <c r="B10185" s="3"/>
    </row>
    <row r="10187" spans="1:3">
      <c r="A10187" s="3"/>
    </row>
    <row r="10189" spans="1:3">
      <c r="A10189" s="3"/>
    </row>
    <row r="10191" spans="1:3">
      <c r="A10191" s="9"/>
    </row>
    <row r="10193" spans="1:7">
      <c r="A10193" s="2"/>
      <c r="C10193" s="3"/>
    </row>
    <row r="10194" spans="1:7">
      <c r="G10194" s="9"/>
    </row>
    <row r="10195" spans="1:7">
      <c r="A10195" s="2"/>
      <c r="B10195" s="2"/>
    </row>
    <row r="10196" spans="1:7">
      <c r="A10196" s="2"/>
    </row>
    <row r="10197" spans="1:7">
      <c r="B10197" s="3"/>
      <c r="C10197" s="3"/>
      <c r="D10197" s="3"/>
      <c r="E10197" s="3"/>
    </row>
    <row r="10198" spans="1:7">
      <c r="A10198" s="2"/>
      <c r="B10198" s="7"/>
      <c r="C10198" s="7"/>
      <c r="D10198" s="3"/>
      <c r="E10198" s="7"/>
    </row>
    <row r="10199" spans="1:7">
      <c r="A10199" s="2"/>
      <c r="B10199" s="3"/>
      <c r="C10199" s="3"/>
      <c r="D10199" s="3"/>
      <c r="E10199" s="7"/>
    </row>
    <row r="10200" spans="1:7">
      <c r="B10200" s="3"/>
      <c r="C10200" s="3"/>
      <c r="D10200" s="3"/>
      <c r="E10200" s="3"/>
    </row>
    <row r="10201" spans="1:7">
      <c r="A10201" s="2"/>
      <c r="B10201" s="3"/>
      <c r="C10201" s="3"/>
      <c r="D10201" s="3"/>
      <c r="E10201" s="7"/>
    </row>
    <row r="10202" spans="1:7">
      <c r="A10202" s="2"/>
      <c r="B10202" s="3"/>
      <c r="C10202" s="3"/>
      <c r="D10202" s="3"/>
      <c r="E10202" s="7"/>
    </row>
    <row r="10203" spans="1:7">
      <c r="A10203" s="2"/>
      <c r="D10203" s="3"/>
    </row>
    <row r="10204" spans="1:7">
      <c r="F10204" s="3"/>
      <c r="G10204" s="3"/>
    </row>
    <row r="10205" spans="1:7">
      <c r="F10205" s="3"/>
      <c r="G10205" s="3"/>
    </row>
    <row r="10206" spans="1:7">
      <c r="F10206" s="3"/>
      <c r="G10206" s="3"/>
    </row>
    <row r="10207" spans="1:7">
      <c r="F10207" s="3"/>
      <c r="G10207" s="3"/>
    </row>
    <row r="10208" spans="1:7">
      <c r="G10208" s="9"/>
    </row>
    <row r="10209" spans="1:7">
      <c r="A10209" s="2"/>
      <c r="B10209" s="3"/>
    </row>
    <row r="10210" spans="1:7">
      <c r="G10210" s="9"/>
    </row>
    <row r="10212" spans="1:7">
      <c r="A10212" s="2"/>
      <c r="B10212" s="2"/>
    </row>
    <row r="10213" spans="1:7">
      <c r="A10213" s="2"/>
      <c r="B10213" s="3"/>
    </row>
    <row r="10214" spans="1:7">
      <c r="A10214" s="3"/>
    </row>
    <row r="10216" spans="1:7">
      <c r="A10216" s="3"/>
    </row>
    <row r="10218" spans="1:7">
      <c r="A10218" s="3"/>
    </row>
    <row r="10220" spans="1:7">
      <c r="A10220" s="2"/>
    </row>
    <row r="10221" spans="1:7">
      <c r="A10221" s="2"/>
    </row>
    <row r="10222" spans="1:7">
      <c r="A10222" s="2"/>
    </row>
    <row r="10224" spans="1:7">
      <c r="E10224" s="9"/>
      <c r="F10224" s="9"/>
    </row>
    <row r="10225" spans="1:6">
      <c r="A10225" s="2"/>
      <c r="C10225" s="3"/>
    </row>
    <row r="10226" spans="1:6">
      <c r="E10226" s="9"/>
      <c r="F10226" s="9"/>
    </row>
    <row r="10227" spans="1:6">
      <c r="A10227" s="2"/>
      <c r="B10227" s="2"/>
    </row>
    <row r="10228" spans="1:6">
      <c r="A10228" s="2"/>
      <c r="C10228" s="3"/>
    </row>
    <row r="10229" spans="1:6">
      <c r="E10229" s="3"/>
      <c r="F10229" s="3"/>
    </row>
    <row r="10230" spans="1:6">
      <c r="E10230" s="3"/>
      <c r="F10230" s="3"/>
    </row>
    <row r="10231" spans="1:6">
      <c r="E10231" s="3"/>
      <c r="F10231" s="3"/>
    </row>
    <row r="10232" spans="1:6">
      <c r="E10232" s="3"/>
      <c r="F10232" s="3"/>
    </row>
    <row r="10233" spans="1:6">
      <c r="E10233" s="3"/>
      <c r="F10233" s="3"/>
    </row>
    <row r="10234" spans="1:6">
      <c r="E10234" s="3"/>
      <c r="F10234" s="3"/>
    </row>
    <row r="10235" spans="1:6">
      <c r="E10235" s="9"/>
      <c r="F10235" s="9"/>
    </row>
    <row r="10236" spans="1:6">
      <c r="A10236" s="2"/>
      <c r="C10236" s="3"/>
    </row>
    <row r="10237" spans="1:6">
      <c r="B10237" s="3"/>
      <c r="C10237" s="3"/>
      <c r="D10237" s="3"/>
      <c r="E10237" s="3"/>
      <c r="F10237" s="3"/>
    </row>
    <row r="10238" spans="1:6">
      <c r="B10238" s="3"/>
      <c r="C10238" s="3"/>
      <c r="D10238" s="3"/>
      <c r="E10238" s="3"/>
      <c r="F10238" s="3"/>
    </row>
    <row r="10239" spans="1:6">
      <c r="B10239" s="3"/>
      <c r="C10239" s="3"/>
      <c r="E10239" s="3"/>
      <c r="F10239" s="3"/>
    </row>
    <row r="10240" spans="1:6">
      <c r="E10240" s="9"/>
      <c r="F10240" s="9"/>
    </row>
    <row r="10241" spans="1:6">
      <c r="A10241" s="2"/>
      <c r="C10241" s="3"/>
    </row>
    <row r="10242" spans="1:6">
      <c r="E10242" s="9"/>
      <c r="F10242" s="9"/>
    </row>
    <row r="10243" spans="1:6">
      <c r="A10243" s="2"/>
      <c r="C10243" s="3"/>
    </row>
    <row r="10244" spans="1:6">
      <c r="B10244" s="3"/>
      <c r="C10244" s="3"/>
      <c r="D10244" s="3"/>
      <c r="E10244" s="3"/>
      <c r="F10244" s="3"/>
    </row>
    <row r="10245" spans="1:6">
      <c r="B10245" s="3"/>
      <c r="C10245" s="3"/>
      <c r="D10245" s="3"/>
      <c r="E10245" s="3"/>
      <c r="F10245" s="3"/>
    </row>
    <row r="10246" spans="1:6">
      <c r="B10246" s="3"/>
      <c r="C10246" s="3"/>
      <c r="E10246" s="3"/>
      <c r="F10246" s="3"/>
    </row>
    <row r="10247" spans="1:6">
      <c r="E10247" s="9"/>
      <c r="F10247" s="9"/>
    </row>
    <row r="10248" spans="1:6">
      <c r="A10248" s="2"/>
      <c r="B10248" s="3"/>
    </row>
    <row r="10249" spans="1:6">
      <c r="E10249" s="9"/>
      <c r="F10249" s="9"/>
    </row>
    <row r="10250" spans="1:6">
      <c r="A10250" s="2"/>
      <c r="C10250" s="3"/>
    </row>
    <row r="10251" spans="1:6">
      <c r="C10251" s="3"/>
      <c r="E10251" s="9"/>
      <c r="F10251" s="9"/>
    </row>
    <row r="10252" spans="1:6">
      <c r="A10252" s="8"/>
      <c r="B10252" s="2"/>
    </row>
    <row r="10253" spans="1:6">
      <c r="A10253" s="2"/>
      <c r="B10253" s="2"/>
    </row>
    <row r="10254" spans="1:6">
      <c r="A10254" s="2"/>
      <c r="D10254" s="2"/>
    </row>
    <row r="10255" spans="1:6">
      <c r="B10255" s="3"/>
      <c r="C10255" s="3"/>
      <c r="D10255" s="3"/>
      <c r="F10255" s="3"/>
    </row>
    <row r="10256" spans="1:6">
      <c r="B10256" s="3"/>
    </row>
    <row r="10257" spans="1:6">
      <c r="B10257" s="3"/>
      <c r="C10257" s="3"/>
      <c r="D10257" s="3"/>
      <c r="F10257" s="3"/>
    </row>
    <row r="10259" spans="1:6">
      <c r="A10259" s="9"/>
    </row>
    <row r="10261" spans="1:6">
      <c r="A10261" s="3"/>
    </row>
    <row r="10263" spans="1:6">
      <c r="A10263" s="3"/>
    </row>
    <row r="10265" spans="1:6">
      <c r="A10265" s="2"/>
    </row>
    <row r="10266" spans="1:6">
      <c r="A10266" s="2"/>
    </row>
    <row r="10267" spans="1:6">
      <c r="A10267" s="2"/>
    </row>
    <row r="10269" spans="1:6">
      <c r="A10269" s="2"/>
      <c r="B10269" s="2"/>
    </row>
    <row r="10270" spans="1:6">
      <c r="A10270" s="2"/>
      <c r="B10270" s="3"/>
    </row>
    <row r="10271" spans="1:6">
      <c r="E10271" s="3"/>
    </row>
    <row r="10272" spans="1:6">
      <c r="E10272" s="9"/>
    </row>
    <row r="10273" spans="1:6">
      <c r="A10273" s="2"/>
      <c r="C10273" s="3"/>
    </row>
    <row r="10274" spans="1:6">
      <c r="E10274" s="9"/>
    </row>
    <row r="10275" spans="1:6">
      <c r="A10275" s="2"/>
      <c r="C10275" s="3"/>
    </row>
    <row r="10276" spans="1:6">
      <c r="E10276" s="9"/>
      <c r="F10276" s="9"/>
    </row>
    <row r="10277" spans="1:6">
      <c r="A10277" s="2"/>
      <c r="B10277" s="2"/>
    </row>
    <row r="10278" spans="1:6">
      <c r="A10278" s="2"/>
      <c r="B10278" s="3"/>
    </row>
    <row r="10279" spans="1:6">
      <c r="B10279" s="3"/>
      <c r="C10279" s="3"/>
      <c r="D10279" s="3"/>
      <c r="E10279" s="3"/>
      <c r="F10279" s="3"/>
    </row>
    <row r="10280" spans="1:6">
      <c r="E10280" s="9"/>
      <c r="F10280" s="9"/>
    </row>
    <row r="10281" spans="1:6">
      <c r="A10281" s="2"/>
      <c r="C10281" s="3"/>
    </row>
    <row r="10282" spans="1:6">
      <c r="E10282" s="3"/>
      <c r="F10282" s="3"/>
    </row>
    <row r="10283" spans="1:6">
      <c r="E10283" s="3"/>
      <c r="F10283" s="3"/>
    </row>
    <row r="10284" spans="1:6">
      <c r="E10284" s="9"/>
      <c r="F10284" s="9"/>
    </row>
    <row r="10285" spans="1:6">
      <c r="A10285" s="2"/>
      <c r="B10285" s="3"/>
    </row>
    <row r="10286" spans="1:6">
      <c r="E10286" s="9"/>
      <c r="F10286" s="9"/>
    </row>
    <row r="10287" spans="1:6">
      <c r="A10287" s="2"/>
      <c r="C10287" s="3"/>
    </row>
    <row r="10288" spans="1:6">
      <c r="B10288" s="3"/>
      <c r="E10288" s="3"/>
      <c r="F10288" s="3"/>
    </row>
    <row r="10289" spans="1:6">
      <c r="B10289" s="3"/>
      <c r="E10289" s="3"/>
      <c r="F10289" s="3"/>
    </row>
    <row r="10290" spans="1:6">
      <c r="E10290" s="9"/>
      <c r="F10290" s="9"/>
    </row>
    <row r="10291" spans="1:6">
      <c r="A10291" s="2"/>
      <c r="B10291" s="3"/>
    </row>
    <row r="10292" spans="1:6">
      <c r="E10292" s="9"/>
      <c r="F10292" s="9"/>
    </row>
    <row r="10293" spans="1:6">
      <c r="A10293" s="2"/>
      <c r="C10293" s="3"/>
    </row>
    <row r="10294" spans="1:6">
      <c r="C10294" s="3"/>
      <c r="E10294" s="9"/>
      <c r="F10294" s="9"/>
    </row>
    <row r="10295" spans="1:6">
      <c r="A10295" s="2"/>
      <c r="B10295" s="3"/>
    </row>
    <row r="10296" spans="1:6">
      <c r="B10296" s="3"/>
      <c r="C10296" s="3"/>
      <c r="D10296" s="3"/>
      <c r="E10296" s="3"/>
      <c r="F10296" s="3"/>
    </row>
    <row r="10297" spans="1:6">
      <c r="E10297" s="9"/>
      <c r="F10297" s="9"/>
    </row>
    <row r="10299" spans="1:6">
      <c r="A10299" s="3"/>
    </row>
    <row r="10301" spans="1:6">
      <c r="A10301" s="3"/>
    </row>
    <row r="10303" spans="1:6">
      <c r="A10303" s="2"/>
    </row>
    <row r="10304" spans="1:6">
      <c r="A10304" s="2"/>
    </row>
    <row r="10305" spans="1:3">
      <c r="A10305" s="2"/>
    </row>
    <row r="10307" spans="1:3">
      <c r="A10307" s="2"/>
      <c r="B10307" s="3"/>
    </row>
    <row r="10308" spans="1:3">
      <c r="C10308" s="3"/>
    </row>
    <row r="10309" spans="1:3">
      <c r="C10309" s="9"/>
    </row>
    <row r="10310" spans="1:3">
      <c r="A10310" s="2"/>
      <c r="B10310" s="3"/>
    </row>
    <row r="10312" spans="1:3">
      <c r="A10312" s="3"/>
    </row>
    <row r="10313" spans="1:3">
      <c r="A10313" s="3"/>
      <c r="B10313" s="3"/>
    </row>
    <row r="10315" spans="1:3">
      <c r="A10315" s="9"/>
    </row>
    <row r="10317" spans="1:3">
      <c r="A10317" s="2"/>
      <c r="B10317" s="3"/>
    </row>
    <row r="10318" spans="1:3">
      <c r="A10318" s="3"/>
    </row>
    <row r="10320" spans="1:3">
      <c r="A10320" s="3"/>
      <c r="B10320" s="3"/>
      <c r="C10320" s="3"/>
    </row>
    <row r="10321" spans="1:5">
      <c r="A10321" s="3"/>
      <c r="B10321" s="3"/>
      <c r="C10321" s="3"/>
    </row>
    <row r="10322" spans="1:5">
      <c r="A10322" s="3"/>
      <c r="B10322" s="7"/>
      <c r="C10322" s="3"/>
    </row>
    <row r="10323" spans="1:5">
      <c r="A10323" s="3"/>
      <c r="B10323" s="7"/>
      <c r="C10323" s="3"/>
    </row>
    <row r="10324" spans="1:5">
      <c r="A10324" s="3"/>
      <c r="B10324" s="3"/>
      <c r="C10324" s="3"/>
    </row>
    <row r="10325" spans="1:5">
      <c r="A10325" s="3"/>
      <c r="B10325" s="3"/>
      <c r="C10325" s="3"/>
    </row>
    <row r="10327" spans="1:5">
      <c r="A10327" s="9"/>
    </row>
    <row r="10329" spans="1:5">
      <c r="A10329" s="3"/>
    </row>
    <row r="10330" spans="1:5">
      <c r="A10330" s="2"/>
      <c r="B10330" s="3"/>
    </row>
    <row r="10332" spans="1:5">
      <c r="B10332" s="3"/>
      <c r="C10332" s="3"/>
      <c r="D10332" s="3"/>
      <c r="E10332" s="9"/>
    </row>
    <row r="10333" spans="1:5">
      <c r="A10333" s="2"/>
      <c r="B10333" s="3"/>
    </row>
    <row r="10335" spans="1:5">
      <c r="A10335" s="9"/>
    </row>
    <row r="10337" spans="1:3">
      <c r="A10337" s="2"/>
      <c r="B10337" s="3"/>
    </row>
    <row r="10338" spans="1:3">
      <c r="A10338" s="3"/>
    </row>
    <row r="10340" spans="1:3">
      <c r="A10340" s="9"/>
    </row>
    <row r="10342" spans="1:3">
      <c r="A10342" s="2"/>
      <c r="B10342" s="3"/>
    </row>
    <row r="10343" spans="1:3">
      <c r="A10343" s="3"/>
    </row>
    <row r="10345" spans="1:3">
      <c r="A10345" s="3"/>
      <c r="B10345" s="3"/>
      <c r="C10345" s="9"/>
    </row>
    <row r="10347" spans="1:3">
      <c r="A10347" s="3"/>
    </row>
    <row r="10348" spans="1:3">
      <c r="A10348" s="2"/>
      <c r="B10348" s="3"/>
    </row>
    <row r="10350" spans="1:3">
      <c r="A10350" s="9"/>
    </row>
    <row r="10352" spans="1:3">
      <c r="A10352" s="2"/>
      <c r="B10352" s="3"/>
    </row>
    <row r="10353" spans="1:2">
      <c r="A10353" s="9"/>
    </row>
    <row r="10355" spans="1:2">
      <c r="A10355" s="2"/>
      <c r="B10355" s="3"/>
    </row>
    <row r="10356" spans="1:2">
      <c r="A10356" s="3"/>
    </row>
    <row r="10357" spans="1:2">
      <c r="A10357" s="3"/>
    </row>
    <row r="10359" spans="1:2">
      <c r="A10359" s="3"/>
    </row>
    <row r="10361" spans="1:2">
      <c r="A10361" s="2"/>
    </row>
    <row r="10362" spans="1:2">
      <c r="A10362" s="2"/>
    </row>
    <row r="10363" spans="1:2">
      <c r="A10363" s="2"/>
    </row>
    <row r="10365" spans="1:2">
      <c r="A10365" s="9"/>
    </row>
    <row r="10367" spans="1:2">
      <c r="A10367" s="2"/>
      <c r="B10367" s="3"/>
    </row>
    <row r="10368" spans="1:2">
      <c r="A10368" s="3"/>
    </row>
    <row r="10370" spans="1:5">
      <c r="A10370" s="9"/>
    </row>
    <row r="10372" spans="1:5">
      <c r="A10372" s="2"/>
      <c r="B10372" s="3"/>
    </row>
    <row r="10373" spans="1:5">
      <c r="A10373" s="9"/>
    </row>
    <row r="10375" spans="1:5">
      <c r="A10375" s="3"/>
    </row>
    <row r="10376" spans="1:5">
      <c r="A10376" s="2"/>
      <c r="B10376" s="3"/>
    </row>
    <row r="10378" spans="1:5">
      <c r="B10378" s="3"/>
      <c r="C10378" s="3"/>
      <c r="D10378" s="7"/>
      <c r="E10378" s="9"/>
    </row>
    <row r="10379" spans="1:5">
      <c r="B10379" s="3"/>
      <c r="C10379" s="3"/>
      <c r="D10379" s="7"/>
      <c r="E10379" s="9"/>
    </row>
    <row r="10380" spans="1:5">
      <c r="E10380" s="9"/>
    </row>
    <row r="10381" spans="1:5">
      <c r="A10381" s="2"/>
      <c r="B10381" s="3"/>
    </row>
    <row r="10382" spans="1:5">
      <c r="B10382" s="3"/>
      <c r="C10382" s="3"/>
      <c r="E10382" s="9"/>
    </row>
    <row r="10383" spans="1:5">
      <c r="A10383" s="2"/>
      <c r="B10383" s="3"/>
    </row>
    <row r="10384" spans="1:5">
      <c r="B10384" s="3"/>
      <c r="C10384" s="3"/>
      <c r="D10384" s="3"/>
      <c r="E10384" s="9"/>
    </row>
    <row r="10385" spans="1:5">
      <c r="A10385" s="2"/>
      <c r="B10385" s="3"/>
    </row>
    <row r="10386" spans="1:5">
      <c r="B10386" s="3"/>
      <c r="C10386" s="3"/>
      <c r="D10386" s="3"/>
      <c r="E10386" s="9"/>
    </row>
    <row r="10387" spans="1:5">
      <c r="A10387" s="8"/>
      <c r="B10387" s="2"/>
    </row>
    <row r="10388" spans="1:5">
      <c r="A10388" s="2"/>
      <c r="B10388" s="2"/>
    </row>
    <row r="10389" spans="1:5">
      <c r="C10389" s="3"/>
    </row>
    <row r="10390" spans="1:5">
      <c r="A10390" s="2"/>
      <c r="C10390" s="3"/>
    </row>
    <row r="10391" spans="1:5">
      <c r="B10391" s="3"/>
      <c r="C10391" s="3"/>
      <c r="E10391" s="9"/>
    </row>
    <row r="10392" spans="1:5">
      <c r="A10392" s="2"/>
      <c r="C10392" s="3"/>
    </row>
    <row r="10393" spans="1:5">
      <c r="E10393" s="3"/>
    </row>
    <row r="10394" spans="1:5">
      <c r="B10394" s="3"/>
      <c r="C10394" s="3"/>
      <c r="E10394" s="9"/>
    </row>
    <row r="10395" spans="1:5">
      <c r="A10395" s="2"/>
      <c r="B10395" s="3"/>
    </row>
    <row r="10396" spans="1:5">
      <c r="E10396" s="3"/>
    </row>
    <row r="10397" spans="1:5">
      <c r="E10397" s="9"/>
    </row>
    <row r="10399" spans="1:5">
      <c r="A10399" s="2"/>
      <c r="B10399" s="2"/>
    </row>
    <row r="10400" spans="1:5">
      <c r="A10400" s="2"/>
      <c r="B10400" s="3"/>
    </row>
    <row r="10401" spans="1:6">
      <c r="A10401" s="3"/>
    </row>
    <row r="10403" spans="1:6">
      <c r="A10403" s="3"/>
    </row>
    <row r="10405" spans="1:6">
      <c r="A10405" s="3"/>
    </row>
    <row r="10407" spans="1:6">
      <c r="A10407" s="2"/>
    </row>
    <row r="10408" spans="1:6">
      <c r="A10408" s="2"/>
    </row>
    <row r="10409" spans="1:6">
      <c r="A10409" s="2"/>
    </row>
    <row r="10411" spans="1:6">
      <c r="E10411" s="3"/>
      <c r="F10411" s="3"/>
    </row>
    <row r="10412" spans="1:6">
      <c r="E10412" s="9"/>
      <c r="F10412" s="9"/>
    </row>
    <row r="10413" spans="1:6">
      <c r="E10413" s="3"/>
    </row>
    <row r="10414" spans="1:6">
      <c r="E10414" s="9"/>
      <c r="F10414" s="9"/>
    </row>
    <row r="10415" spans="1:6">
      <c r="A10415" s="2"/>
      <c r="B10415" s="3"/>
    </row>
    <row r="10416" spans="1:6">
      <c r="B10416" s="3"/>
      <c r="D10416" s="5"/>
      <c r="E10416" s="9"/>
      <c r="F10416" s="9"/>
    </row>
    <row r="10417" spans="1:6">
      <c r="A10417" s="2"/>
      <c r="C10417" s="3"/>
    </row>
    <row r="10418" spans="1:6">
      <c r="B10418" s="3"/>
      <c r="D10418" s="3"/>
      <c r="E10418" s="9"/>
      <c r="F10418" s="9"/>
    </row>
    <row r="10419" spans="1:6">
      <c r="A10419" s="2"/>
      <c r="D10419" s="3"/>
    </row>
    <row r="10420" spans="1:6">
      <c r="E10420" s="9"/>
      <c r="F10420" s="9"/>
    </row>
    <row r="10421" spans="1:6">
      <c r="A10421" s="2"/>
      <c r="D10421" s="3"/>
    </row>
    <row r="10422" spans="1:6">
      <c r="E10422" s="9"/>
      <c r="F10422" s="9"/>
    </row>
    <row r="10423" spans="1:6">
      <c r="A10423" s="2"/>
      <c r="B10423" s="2"/>
    </row>
    <row r="10424" spans="1:6">
      <c r="A10424" s="2"/>
      <c r="B10424" s="3"/>
    </row>
    <row r="10425" spans="1:6">
      <c r="B10425" s="3"/>
      <c r="C10425" s="3"/>
      <c r="E10425" s="9"/>
      <c r="F10425" s="9"/>
    </row>
    <row r="10426" spans="1:6">
      <c r="A10426" s="2"/>
      <c r="C10426" s="3"/>
    </row>
    <row r="10427" spans="1:6">
      <c r="B10427" s="3"/>
      <c r="C10427" s="3"/>
      <c r="E10427" s="3"/>
      <c r="F10427" s="3"/>
    </row>
    <row r="10428" spans="1:6">
      <c r="B10428" s="3"/>
      <c r="C10428" s="3"/>
      <c r="D10428" s="7"/>
      <c r="E10428" s="3"/>
      <c r="F10428" s="3"/>
    </row>
    <row r="10429" spans="1:6">
      <c r="B10429" s="3"/>
      <c r="C10429" s="3"/>
      <c r="D10429" s="7"/>
      <c r="E10429" s="3"/>
      <c r="F10429" s="3"/>
    </row>
    <row r="10430" spans="1:6">
      <c r="E10430" s="9"/>
      <c r="F10430" s="9"/>
    </row>
    <row r="10431" spans="1:6">
      <c r="A10431" s="2"/>
      <c r="B10431" s="3"/>
    </row>
    <row r="10432" spans="1:6">
      <c r="E10432" s="9"/>
      <c r="F10432" s="9"/>
    </row>
    <row r="10433" spans="1:6">
      <c r="C10433" s="3"/>
    </row>
    <row r="10434" spans="1:6">
      <c r="A10434" s="2"/>
    </row>
    <row r="10435" spans="1:6">
      <c r="B10435" s="3"/>
      <c r="D10435" s="3"/>
      <c r="E10435" s="9"/>
      <c r="F10435" s="9"/>
    </row>
    <row r="10436" spans="1:6">
      <c r="A10436" s="2"/>
      <c r="C10436" s="3"/>
    </row>
    <row r="10437" spans="1:6">
      <c r="B10437" s="3"/>
      <c r="C10437" s="3"/>
      <c r="E10437" s="9"/>
      <c r="F10437" s="9"/>
    </row>
    <row r="10438" spans="1:6">
      <c r="B10438" s="3"/>
      <c r="C10438" s="3"/>
      <c r="E10438" s="9"/>
      <c r="F10438" s="9"/>
    </row>
    <row r="10439" spans="1:6">
      <c r="E10439" s="9"/>
      <c r="F10439" s="9"/>
    </row>
    <row r="10441" spans="1:6">
      <c r="A10441" s="3"/>
    </row>
    <row r="10443" spans="1:6">
      <c r="A10443" s="3"/>
    </row>
    <row r="10445" spans="1:6">
      <c r="A10445" s="2"/>
    </row>
    <row r="10446" spans="1:6">
      <c r="A10446" s="2"/>
    </row>
    <row r="10447" spans="1:6">
      <c r="A10447" s="2"/>
    </row>
    <row r="10449" spans="1:5">
      <c r="A10449" s="2"/>
      <c r="B10449" s="3"/>
    </row>
    <row r="10451" spans="1:5">
      <c r="A10451" s="9"/>
    </row>
    <row r="10453" spans="1:5">
      <c r="A10453" s="2"/>
      <c r="B10453" s="3"/>
    </row>
    <row r="10455" spans="1:5">
      <c r="A10455" s="3"/>
    </row>
    <row r="10457" spans="1:5">
      <c r="A10457" s="9"/>
    </row>
    <row r="10459" spans="1:5">
      <c r="A10459" s="2"/>
      <c r="B10459" s="3"/>
    </row>
    <row r="10460" spans="1:5">
      <c r="B10460" s="3"/>
      <c r="C10460" s="3"/>
      <c r="E10460" s="9"/>
    </row>
    <row r="10461" spans="1:5">
      <c r="A10461" s="2"/>
      <c r="C10461" s="3"/>
    </row>
    <row r="10462" spans="1:5">
      <c r="B10462" s="3"/>
      <c r="C10462" s="3"/>
      <c r="E10462" s="9"/>
    </row>
    <row r="10463" spans="1:5">
      <c r="A10463" s="8"/>
      <c r="B10463" s="2"/>
    </row>
    <row r="10464" spans="1:5">
      <c r="A10464" s="2"/>
      <c r="C10464" s="3"/>
    </row>
    <row r="10465" spans="1:5">
      <c r="B10465" s="3"/>
      <c r="C10465" s="3"/>
      <c r="D10465" s="3"/>
    </row>
    <row r="10466" spans="1:5">
      <c r="B10466" s="3"/>
      <c r="C10466" s="3"/>
      <c r="D10466" s="3"/>
      <c r="E10466" s="9"/>
    </row>
    <row r="10467" spans="1:5">
      <c r="A10467" s="2"/>
      <c r="C10467" s="3"/>
    </row>
    <row r="10468" spans="1:5">
      <c r="E10468" s="9"/>
    </row>
    <row r="10469" spans="1:5">
      <c r="A10469" s="8"/>
      <c r="B10469" s="2"/>
    </row>
    <row r="10470" spans="1:5">
      <c r="A10470" s="2"/>
      <c r="B10470" s="3"/>
    </row>
    <row r="10471" spans="1:5">
      <c r="C10471" s="3"/>
      <c r="D10471" s="3"/>
      <c r="E10471" s="9"/>
    </row>
    <row r="10472" spans="1:5">
      <c r="A10472" s="2"/>
      <c r="B10472" s="3"/>
    </row>
    <row r="10473" spans="1:5">
      <c r="A10473" s="2"/>
      <c r="B10473" s="3"/>
      <c r="C10473" s="3"/>
      <c r="D10473" s="7"/>
      <c r="E10473" s="10"/>
    </row>
    <row r="10474" spans="1:5">
      <c r="A10474" s="2"/>
      <c r="B10474" s="3"/>
      <c r="C10474" s="3"/>
      <c r="D10474" s="3"/>
      <c r="E10474" s="3"/>
    </row>
    <row r="10475" spans="1:5">
      <c r="E10475" s="9"/>
    </row>
    <row r="10476" spans="1:5">
      <c r="A10476" s="2"/>
      <c r="B10476" s="3"/>
    </row>
    <row r="10477" spans="1:5">
      <c r="E10477" s="9"/>
    </row>
    <row r="10478" spans="1:5">
      <c r="A10478" s="2"/>
      <c r="C10478" s="3"/>
    </row>
    <row r="10480" spans="1:5">
      <c r="A10480" s="3"/>
    </row>
    <row r="10482" spans="1:8">
      <c r="A10482" s="3"/>
    </row>
    <row r="10484" spans="1:8">
      <c r="A10484" s="2"/>
    </row>
    <row r="10485" spans="1:8">
      <c r="A10485" s="2"/>
    </row>
    <row r="10486" spans="1:8">
      <c r="A10486" s="2"/>
    </row>
    <row r="10488" spans="1:8">
      <c r="A10488" s="2"/>
      <c r="C10488" s="3"/>
      <c r="E10488" s="3"/>
      <c r="G10488" s="7"/>
      <c r="H10488" s="10"/>
    </row>
    <row r="10489" spans="1:8">
      <c r="A10489" s="2"/>
      <c r="C10489" s="3"/>
      <c r="E10489" s="3"/>
      <c r="H10489" s="10"/>
    </row>
    <row r="10490" spans="1:8">
      <c r="H10490" s="9"/>
    </row>
    <row r="10491" spans="1:8">
      <c r="A10491" s="2"/>
      <c r="B10491" s="3"/>
    </row>
    <row r="10492" spans="1:8">
      <c r="H10492" s="9"/>
    </row>
    <row r="10493" spans="1:8">
      <c r="A10493" s="2"/>
      <c r="D10493" s="3"/>
    </row>
    <row r="10494" spans="1:8">
      <c r="D10494" s="3"/>
      <c r="H10494" s="9"/>
    </row>
    <row r="10495" spans="1:8">
      <c r="A10495" s="2"/>
      <c r="E10495" s="3"/>
    </row>
    <row r="10496" spans="1:8">
      <c r="A10496" s="3"/>
    </row>
    <row r="10497" spans="1:8">
      <c r="A10497" s="2"/>
      <c r="C10497" s="3"/>
      <c r="E10497" s="3"/>
      <c r="F10497" s="7"/>
      <c r="H10497" s="9"/>
    </row>
    <row r="10498" spans="1:8">
      <c r="H10498" s="9"/>
    </row>
    <row r="10499" spans="1:8">
      <c r="A10499" s="2"/>
      <c r="C10499" s="3"/>
    </row>
    <row r="10500" spans="1:8">
      <c r="B10500" s="3"/>
      <c r="D10500" s="3"/>
      <c r="F10500" s="3"/>
      <c r="H10500" s="10"/>
    </row>
    <row r="10501" spans="1:8">
      <c r="A10501" s="2"/>
      <c r="E10501" s="3"/>
    </row>
    <row r="10502" spans="1:8">
      <c r="E10502" s="3"/>
    </row>
    <row r="10503" spans="1:8">
      <c r="B10503" s="3"/>
      <c r="C10503" s="3"/>
      <c r="D10503" s="3"/>
      <c r="E10503" s="3"/>
      <c r="G10503" s="3"/>
      <c r="H10503" s="10"/>
    </row>
    <row r="10504" spans="1:8">
      <c r="A10504" s="3"/>
      <c r="C10504" s="3"/>
      <c r="D10504" s="3"/>
      <c r="E10504" s="3"/>
      <c r="G10504" s="3"/>
      <c r="H10504" s="10"/>
    </row>
    <row r="10506" spans="1:8">
      <c r="A10506" s="10"/>
    </row>
    <row r="10508" spans="1:8">
      <c r="A10508" s="3"/>
    </row>
    <row r="10509" spans="1:8">
      <c r="A10509" s="2"/>
      <c r="B10509" s="3"/>
    </row>
    <row r="10511" spans="1:8">
      <c r="B10511" s="3"/>
      <c r="C10511" s="3"/>
      <c r="D10511" s="10"/>
    </row>
    <row r="10512" spans="1:8">
      <c r="B10512" s="3"/>
      <c r="D10512" s="10"/>
    </row>
    <row r="10513" spans="1:6">
      <c r="D10513" s="10"/>
    </row>
    <row r="10514" spans="1:6">
      <c r="A10514" s="2"/>
      <c r="B10514" s="3"/>
    </row>
    <row r="10516" spans="1:6">
      <c r="A10516" s="10"/>
    </row>
    <row r="10518" spans="1:6">
      <c r="A10518" s="2"/>
      <c r="B10518" s="3"/>
    </row>
    <row r="10519" spans="1:6">
      <c r="A10519" s="3"/>
    </row>
    <row r="10521" spans="1:6">
      <c r="A10521" s="3"/>
      <c r="B10521" s="3"/>
      <c r="C10521" s="3"/>
      <c r="D10521" s="3"/>
      <c r="E10521" s="3"/>
      <c r="F10521" s="10"/>
    </row>
    <row r="10523" spans="1:6">
      <c r="A10523" s="2"/>
      <c r="B10523" s="3"/>
    </row>
    <row r="10524" spans="1:6">
      <c r="A10524" s="3"/>
    </row>
    <row r="10526" spans="1:6">
      <c r="A10526" s="3"/>
    </row>
    <row r="10528" spans="1:6">
      <c r="A10528" s="3"/>
    </row>
    <row r="10529" spans="1:2">
      <c r="A10529" s="10"/>
    </row>
    <row r="10531" spans="1:2">
      <c r="A10531" s="3"/>
    </row>
    <row r="10533" spans="1:2">
      <c r="A10533" s="3"/>
    </row>
    <row r="10535" spans="1:2">
      <c r="A10535" s="2"/>
    </row>
    <row r="10536" spans="1:2">
      <c r="A10536" s="2"/>
    </row>
    <row r="10537" spans="1:2">
      <c r="A10537" s="2"/>
    </row>
    <row r="10538" spans="1:2">
      <c r="A10538" s="2"/>
      <c r="B10538" s="3"/>
    </row>
    <row r="10539" spans="1:2">
      <c r="A10539" s="3"/>
    </row>
    <row r="10540" spans="1:2">
      <c r="A10540" s="10"/>
    </row>
    <row r="10542" spans="1:2">
      <c r="A10542" s="2"/>
      <c r="B10542" s="3"/>
    </row>
    <row r="10544" spans="1:2">
      <c r="A10544" s="3"/>
    </row>
    <row r="10545" spans="1:7">
      <c r="A10545" s="3"/>
    </row>
    <row r="10547" spans="1:7">
      <c r="A10547" s="9"/>
    </row>
    <row r="10549" spans="1:7">
      <c r="A10549" s="2"/>
      <c r="B10549" s="3"/>
    </row>
    <row r="10550" spans="1:7">
      <c r="A10550" s="3"/>
    </row>
    <row r="10552" spans="1:7">
      <c r="B10552" s="3"/>
      <c r="C10552" s="3"/>
      <c r="D10552" s="3"/>
      <c r="E10552" s="3"/>
      <c r="F10552" s="7"/>
      <c r="G10552" s="10"/>
    </row>
    <row r="10553" spans="1:7">
      <c r="A10553" s="2"/>
      <c r="D10553" s="3"/>
    </row>
    <row r="10555" spans="1:7">
      <c r="A10555" s="10"/>
    </row>
    <row r="10557" spans="1:7">
      <c r="A10557" s="2"/>
      <c r="B10557" s="3"/>
    </row>
    <row r="10558" spans="1:7">
      <c r="A10558" s="3"/>
    </row>
    <row r="10560" spans="1:7">
      <c r="A10560" s="3"/>
    </row>
    <row r="10562" spans="1:8">
      <c r="A10562" s="3"/>
    </row>
    <row r="10563" spans="1:8">
      <c r="A10563" s="10"/>
    </row>
    <row r="10565" spans="1:8">
      <c r="A10565" s="2"/>
      <c r="D10565" s="3"/>
    </row>
    <row r="10566" spans="1:8">
      <c r="H10566" s="10"/>
    </row>
    <row r="10567" spans="1:8">
      <c r="A10567" s="2"/>
      <c r="E10567" s="3"/>
    </row>
    <row r="10568" spans="1:8">
      <c r="H10568" s="9"/>
    </row>
    <row r="10569" spans="1:8">
      <c r="A10569" s="8"/>
      <c r="C10569" s="2"/>
    </row>
    <row r="10570" spans="1:8">
      <c r="B10570" s="3"/>
    </row>
    <row r="10571" spans="1:8">
      <c r="C10571" s="3"/>
      <c r="D10571" s="3"/>
      <c r="E10571" s="3"/>
    </row>
    <row r="10572" spans="1:8">
      <c r="B10572" s="3"/>
      <c r="C10572" s="3"/>
      <c r="D10572" s="3"/>
      <c r="E10572" s="3"/>
    </row>
    <row r="10573" spans="1:8">
      <c r="C10573" s="3"/>
      <c r="D10573" s="3"/>
      <c r="E10573" s="3"/>
      <c r="F10573" s="3"/>
    </row>
    <row r="10574" spans="1:8">
      <c r="B10574" s="3"/>
      <c r="C10574" s="3"/>
      <c r="D10574" s="3"/>
      <c r="E10574" s="3"/>
      <c r="F10574" s="3"/>
    </row>
    <row r="10575" spans="1:8">
      <c r="A10575" s="2"/>
      <c r="D10575" s="3"/>
    </row>
    <row r="10576" spans="1:8">
      <c r="B10576" s="3"/>
      <c r="H10576" s="3"/>
    </row>
    <row r="10577" spans="1:8">
      <c r="C10577" s="3"/>
      <c r="H10577" s="3"/>
    </row>
    <row r="10578" spans="1:8">
      <c r="G10578" s="3"/>
      <c r="H10578" s="3"/>
    </row>
    <row r="10580" spans="1:8">
      <c r="A10580" s="9"/>
    </row>
    <row r="10582" spans="1:8">
      <c r="A10582" s="3"/>
    </row>
    <row r="10584" spans="1:8">
      <c r="A10584" s="3"/>
    </row>
    <row r="10586" spans="1:8">
      <c r="A10586" s="2"/>
    </row>
    <row r="10587" spans="1:8">
      <c r="A10587" s="2"/>
    </row>
    <row r="10588" spans="1:8">
      <c r="A10588" s="2"/>
    </row>
    <row r="10590" spans="1:8">
      <c r="A10590" s="2"/>
      <c r="B10590" s="3"/>
    </row>
    <row r="10591" spans="1:8">
      <c r="A10591" s="3"/>
    </row>
    <row r="10593" spans="1:5">
      <c r="A10593" s="3"/>
      <c r="B10593" s="9"/>
    </row>
    <row r="10595" spans="1:5">
      <c r="A10595" s="2"/>
      <c r="B10595" s="3"/>
    </row>
    <row r="10596" spans="1:5">
      <c r="A10596" s="3"/>
    </row>
    <row r="10598" spans="1:5">
      <c r="A10598" s="9"/>
    </row>
    <row r="10600" spans="1:5">
      <c r="A10600" s="2"/>
      <c r="B10600" s="3"/>
    </row>
    <row r="10601" spans="1:5">
      <c r="A10601" s="3"/>
      <c r="B10601" s="3"/>
      <c r="C10601" s="3"/>
    </row>
    <row r="10602" spans="1:5">
      <c r="A10602" s="3"/>
      <c r="B10602" s="3"/>
      <c r="C10602" s="3"/>
      <c r="D10602" s="9"/>
    </row>
    <row r="10604" spans="1:5">
      <c r="A10604" s="3"/>
    </row>
    <row r="10606" spans="1:5">
      <c r="A10606" s="3"/>
    </row>
    <row r="10608" spans="1:5">
      <c r="C10608" s="11"/>
      <c r="D10608" s="11"/>
      <c r="E10608" s="11"/>
    </row>
    <row r="10609" spans="1:7">
      <c r="A10609" s="11"/>
      <c r="C10609" s="11"/>
      <c r="D10609" s="11"/>
      <c r="E10609" s="11"/>
    </row>
    <row r="10610" spans="1:7">
      <c r="A10610" s="11"/>
      <c r="C10610" s="11"/>
      <c r="D10610" s="11"/>
      <c r="E10610" s="11"/>
    </row>
    <row r="10611" spans="1:7">
      <c r="A10611" s="11"/>
      <c r="B10611" s="11"/>
      <c r="C10611" s="11"/>
    </row>
    <row r="10612" spans="1:7">
      <c r="A10612" s="11"/>
      <c r="B10612" s="11"/>
      <c r="C10612" s="11"/>
      <c r="E10612" s="11"/>
    </row>
    <row r="10613" spans="1:7">
      <c r="A10613" s="11"/>
      <c r="B10613" s="11"/>
      <c r="C10613" s="11"/>
      <c r="D10613" s="12"/>
      <c r="E10613" s="11"/>
      <c r="F10613" s="11"/>
      <c r="G10613" s="11"/>
    </row>
    <row r="10614" spans="1:7">
      <c r="A10614" s="11"/>
      <c r="B10614" s="11"/>
      <c r="C10614" s="11"/>
      <c r="D10614" s="12"/>
      <c r="E10614" s="11"/>
      <c r="F10614" s="11"/>
      <c r="G10614" s="11"/>
    </row>
    <row r="10615" spans="1:7">
      <c r="A10615" s="11"/>
      <c r="B10615" s="11"/>
      <c r="C10615" s="11"/>
    </row>
    <row r="10616" spans="1:7">
      <c r="A10616" s="11"/>
      <c r="B10616" s="11"/>
      <c r="C10616" s="11"/>
    </row>
    <row r="10617" spans="1:7" ht="15">
      <c r="E10617" s="13"/>
    </row>
    <row r="10618" spans="1:7">
      <c r="D10618" s="12"/>
    </row>
    <row r="10619" spans="1:7">
      <c r="C10619" s="14"/>
      <c r="D10619" s="15"/>
      <c r="E10619" s="14"/>
      <c r="F10619" s="15"/>
    </row>
    <row r="10620" spans="1:7">
      <c r="C10620" s="14"/>
      <c r="D10620" s="15"/>
      <c r="E10620" s="14"/>
      <c r="F10620" s="15"/>
    </row>
    <row r="10621" spans="1:7">
      <c r="C10621" s="14"/>
      <c r="D10621" s="15"/>
      <c r="E10621" s="14"/>
      <c r="F10621" s="15"/>
    </row>
    <row r="10622" spans="1:7">
      <c r="C10622" s="14"/>
      <c r="D10622" s="16"/>
      <c r="E10622" s="14"/>
      <c r="F10622" s="15"/>
    </row>
    <row r="10623" spans="1:7">
      <c r="C10623" s="14"/>
      <c r="D10623" s="16"/>
    </row>
    <row r="10624" spans="1:7">
      <c r="C10624" s="14"/>
      <c r="D10624" s="16"/>
      <c r="E10624" s="14"/>
      <c r="F10624" s="15"/>
    </row>
    <row r="10625" spans="3:7">
      <c r="C10625" s="14"/>
      <c r="D10625" s="14"/>
      <c r="E10625" s="14"/>
      <c r="F10625" s="15"/>
    </row>
    <row r="10626" spans="3:7">
      <c r="C10626" s="14"/>
      <c r="D10626" s="12"/>
    </row>
    <row r="10627" spans="3:7">
      <c r="C10627" s="14"/>
      <c r="D10627" s="12"/>
    </row>
    <row r="10628" spans="3:7">
      <c r="C10628" s="14"/>
      <c r="D10628" s="12"/>
    </row>
    <row r="10629" spans="3:7">
      <c r="C10629" s="14"/>
      <c r="D10629" s="12"/>
    </row>
    <row r="10630" spans="3:7">
      <c r="D10630" s="12"/>
      <c r="G10630" s="12"/>
    </row>
    <row r="10631" spans="3:7">
      <c r="C10631" s="14"/>
      <c r="D10631" s="17"/>
    </row>
    <row r="10632" spans="3:7">
      <c r="C10632" s="14"/>
      <c r="D10632" s="12"/>
      <c r="F10632" s="14"/>
      <c r="G10632" s="17"/>
    </row>
    <row r="10633" spans="3:7">
      <c r="C10633" s="14"/>
      <c r="D10633" s="12"/>
    </row>
    <row r="10634" spans="3:7">
      <c r="C10634" s="14"/>
      <c r="D10634" s="12"/>
    </row>
    <row r="10635" spans="3:7">
      <c r="C10635" s="14"/>
      <c r="D10635" s="12"/>
    </row>
    <row r="10636" spans="3:7">
      <c r="C10636" s="14"/>
      <c r="D10636" s="17"/>
    </row>
    <row r="10637" spans="3:7">
      <c r="C10637" s="14"/>
      <c r="D10637" s="12"/>
    </row>
    <row r="10638" spans="3:7">
      <c r="C10638" s="14"/>
      <c r="D10638" s="12"/>
    </row>
    <row r="10639" spans="3:7">
      <c r="C10639" s="14"/>
      <c r="D10639" s="12"/>
    </row>
    <row r="10640" spans="3:7">
      <c r="C10640" s="14"/>
      <c r="D10640" s="12"/>
    </row>
    <row r="10641" spans="1:4">
      <c r="C10641" s="14"/>
      <c r="D10641" s="12"/>
    </row>
    <row r="10642" spans="1:4">
      <c r="C10642" s="14"/>
    </row>
    <row r="10643" spans="1:4">
      <c r="C10643" s="14"/>
      <c r="D10643" s="12"/>
    </row>
    <row r="10644" spans="1:4">
      <c r="C10644" s="14"/>
      <c r="D10644" s="12"/>
    </row>
    <row r="10645" spans="1:4">
      <c r="C10645" s="14"/>
      <c r="D10645" s="12"/>
    </row>
    <row r="10646" spans="1:4">
      <c r="C10646" s="14"/>
      <c r="D10646" s="12"/>
    </row>
    <row r="10647" spans="1:4">
      <c r="C10647" s="14"/>
      <c r="D10647" s="12"/>
    </row>
    <row r="10648" spans="1:4">
      <c r="C10648" s="14"/>
      <c r="D10648" s="12"/>
    </row>
    <row r="10649" spans="1:4">
      <c r="C10649" s="14"/>
      <c r="D10649" s="12"/>
    </row>
    <row r="10650" spans="1:4">
      <c r="C10650" s="14"/>
      <c r="D10650" s="12"/>
    </row>
    <row r="10651" spans="1:4">
      <c r="C10651" s="14"/>
      <c r="D10651" s="12"/>
    </row>
    <row r="10652" spans="1:4">
      <c r="C10652" s="14"/>
      <c r="D10652" s="12"/>
    </row>
    <row r="10653" spans="1:4">
      <c r="C10653" s="14"/>
      <c r="D10653" s="12"/>
    </row>
    <row r="10655" spans="1:4">
      <c r="A10655" s="3"/>
    </row>
    <row r="10657" spans="1:2">
      <c r="B10657" s="3"/>
    </row>
    <row r="10659" spans="1:2">
      <c r="B10659" s="12"/>
    </row>
    <row r="10661" spans="1:2">
      <c r="A10661" s="11"/>
      <c r="B10661" s="11"/>
    </row>
    <row r="10662" spans="1:2">
      <c r="A10662" s="15"/>
      <c r="B10662" s="14"/>
    </row>
    <row r="10663" spans="1:2">
      <c r="A10663" s="15"/>
      <c r="B10663" s="14"/>
    </row>
    <row r="10664" spans="1:2">
      <c r="A10664" s="15"/>
      <c r="B10664" s="14"/>
    </row>
    <row r="10665" spans="1:2">
      <c r="A10665" s="15"/>
      <c r="B10665" s="14"/>
    </row>
    <row r="10666" spans="1:2">
      <c r="B10666" s="15"/>
    </row>
    <row r="10667" spans="1:2">
      <c r="B10667" s="15"/>
    </row>
    <row r="10668" spans="1:2">
      <c r="A10668" s="14"/>
      <c r="B10668" s="14"/>
    </row>
    <row r="10669" spans="1:2">
      <c r="A10669" s="11"/>
      <c r="B10669" s="11"/>
    </row>
    <row r="10670" spans="1:2">
      <c r="A10670" s="15"/>
      <c r="B10670" s="14"/>
    </row>
    <row r="10671" spans="1:2">
      <c r="A10671" s="15"/>
      <c r="B10671" s="14"/>
    </row>
    <row r="10672" spans="1:2">
      <c r="A10672" s="15"/>
      <c r="B10672" s="14"/>
    </row>
    <row r="10673" spans="1:3">
      <c r="A10673" s="15"/>
      <c r="B10673" s="14"/>
    </row>
    <row r="10674" spans="1:3">
      <c r="B10674" s="15"/>
    </row>
    <row r="10675" spans="1:3">
      <c r="B10675" s="15"/>
    </row>
    <row r="10676" spans="1:3">
      <c r="A10676" s="11"/>
      <c r="B10676" s="11"/>
      <c r="C10676" s="11"/>
    </row>
    <row r="10677" spans="1:3">
      <c r="A10677" s="15"/>
      <c r="B10677" s="14"/>
      <c r="C10677" s="15"/>
    </row>
    <row r="10678" spans="1:3">
      <c r="A10678" s="15"/>
      <c r="B10678" s="14"/>
      <c r="C10678" s="15"/>
    </row>
    <row r="10679" spans="1:3">
      <c r="A10679" s="15"/>
      <c r="B10679" s="14"/>
      <c r="C10679" s="15"/>
    </row>
    <row r="10680" spans="1:3">
      <c r="A10680" s="15"/>
      <c r="B10680" s="14"/>
      <c r="C10680" s="15"/>
    </row>
    <row r="10681" spans="1:3">
      <c r="B10681" s="15"/>
    </row>
    <row r="10682" spans="1:3">
      <c r="B10682" s="15"/>
    </row>
    <row r="10683" spans="1:3">
      <c r="A10683" s="11"/>
      <c r="B10683" s="11"/>
      <c r="C10683" s="11"/>
    </row>
    <row r="10684" spans="1:3">
      <c r="A10684" s="15"/>
      <c r="B10684" s="14"/>
      <c r="C10684" s="15"/>
    </row>
    <row r="10685" spans="1:3">
      <c r="A10685" s="15"/>
      <c r="B10685" s="14"/>
      <c r="C10685" s="15"/>
    </row>
    <row r="10686" spans="1:3">
      <c r="A10686" s="15"/>
      <c r="B10686" s="14"/>
      <c r="C10686" s="15"/>
    </row>
    <row r="10687" spans="1:3">
      <c r="A10687" s="15"/>
      <c r="B10687" s="14"/>
      <c r="C10687" s="15"/>
    </row>
    <row r="10688" spans="1:3">
      <c r="B10688" s="15"/>
      <c r="C10688" s="15"/>
    </row>
    <row r="10689" spans="1:3">
      <c r="B10689" s="15"/>
      <c r="C10689" s="15"/>
    </row>
    <row r="10691" spans="1:3">
      <c r="A10691" s="3"/>
    </row>
    <row r="10693" spans="1:3">
      <c r="A10693" s="3"/>
    </row>
    <row r="10695" spans="1:3">
      <c r="A10695" s="11"/>
      <c r="B10695" s="11"/>
      <c r="C10695" s="11"/>
    </row>
    <row r="10696" spans="1:3">
      <c r="A10696" s="15"/>
      <c r="B10696" s="14"/>
      <c r="C10696" s="15"/>
    </row>
    <row r="10697" spans="1:3">
      <c r="A10697" s="15"/>
      <c r="B10697" s="14"/>
      <c r="C10697" s="15"/>
    </row>
    <row r="10698" spans="1:3">
      <c r="A10698" s="15"/>
      <c r="B10698" s="14"/>
      <c r="C10698" s="15"/>
    </row>
    <row r="10699" spans="1:3">
      <c r="A10699" s="15"/>
      <c r="B10699" s="14"/>
      <c r="C10699" s="15"/>
    </row>
    <row r="10700" spans="1:3">
      <c r="A10700" s="15"/>
      <c r="B10700" s="14"/>
      <c r="C10700" s="15"/>
    </row>
    <row r="10701" spans="1:3">
      <c r="A10701" s="15"/>
      <c r="B10701" s="14"/>
      <c r="C10701" s="15"/>
    </row>
    <row r="10702" spans="1:3">
      <c r="A10702" s="11"/>
      <c r="B10702" s="11"/>
      <c r="C10702" s="11"/>
    </row>
    <row r="10703" spans="1:3">
      <c r="A10703" s="14"/>
    </row>
    <row r="10704" spans="1:3">
      <c r="A10704" s="15"/>
    </row>
    <row r="10705" spans="1:4">
      <c r="C10705" s="14"/>
      <c r="D10705" s="15"/>
    </row>
    <row r="10706" spans="1:4">
      <c r="B10706" s="15"/>
      <c r="C10706" s="14"/>
      <c r="D10706" s="15"/>
    </row>
    <row r="10707" spans="1:4">
      <c r="B10707" s="15"/>
      <c r="C10707" s="14"/>
      <c r="D10707" s="15"/>
    </row>
    <row r="10708" spans="1:4">
      <c r="B10708" s="15"/>
    </row>
    <row r="10709" spans="1:4">
      <c r="B10709" s="15"/>
    </row>
    <row r="10710" spans="1:4">
      <c r="B10710" s="15"/>
    </row>
    <row r="10711" spans="1:4">
      <c r="B10711" s="11"/>
      <c r="C10711" s="11"/>
    </row>
    <row r="10712" spans="1:4">
      <c r="B10712" s="15"/>
      <c r="C10712" s="14"/>
    </row>
    <row r="10713" spans="1:4">
      <c r="B10713" s="15"/>
      <c r="C10713" s="15"/>
    </row>
    <row r="10714" spans="1:4">
      <c r="B10714" s="15"/>
      <c r="C10714" s="15"/>
    </row>
    <row r="10715" spans="1:4">
      <c r="B10715" s="15"/>
      <c r="C10715" s="15"/>
    </row>
    <row r="10716" spans="1:4">
      <c r="B10716" s="15"/>
      <c r="C10716" s="14"/>
    </row>
    <row r="10717" spans="1:4">
      <c r="B10717" s="15"/>
      <c r="C10717" s="14"/>
    </row>
    <row r="10718" spans="1:4">
      <c r="A10718" s="11"/>
      <c r="B10718" s="11"/>
      <c r="C10718" s="11"/>
      <c r="D10718" s="11"/>
    </row>
    <row r="10719" spans="1:4">
      <c r="A10719" s="17"/>
      <c r="B10719" s="17"/>
      <c r="C10719" s="17"/>
      <c r="D10719" s="17"/>
    </row>
    <row r="10720" spans="1:4">
      <c r="A10720" s="17"/>
      <c r="B10720" s="17"/>
      <c r="C10720" s="17"/>
      <c r="D10720" s="17"/>
    </row>
    <row r="10721" spans="1:4">
      <c r="A10721" s="17"/>
      <c r="B10721" s="17"/>
      <c r="C10721" s="17"/>
      <c r="D10721" s="17"/>
    </row>
    <row r="10722" spans="1:4">
      <c r="A10722" s="17"/>
      <c r="B10722" s="17"/>
      <c r="C10722" s="17"/>
      <c r="D10722" s="17"/>
    </row>
    <row r="10724" spans="1:4">
      <c r="B10724" s="11"/>
    </row>
    <row r="10725" spans="1:4">
      <c r="A10725" s="11"/>
      <c r="B10725" s="11"/>
      <c r="C10725" s="11"/>
      <c r="D10725" s="11"/>
    </row>
    <row r="10726" spans="1:4">
      <c r="A10726" s="17"/>
      <c r="B10726" s="12"/>
      <c r="C10726" s="12"/>
      <c r="D10726" s="12"/>
    </row>
    <row r="10727" spans="1:4">
      <c r="A10727" s="17"/>
      <c r="B10727" s="12"/>
      <c r="C10727" s="17"/>
      <c r="D10727" s="12"/>
    </row>
    <row r="10728" spans="1:4">
      <c r="A10728" s="17"/>
      <c r="B10728" s="12"/>
      <c r="C10728" s="12"/>
      <c r="D10728" s="17"/>
    </row>
    <row r="10729" spans="1:4">
      <c r="A10729" s="12"/>
      <c r="B10729" s="12"/>
      <c r="C10729" s="12"/>
      <c r="D10729" s="12"/>
    </row>
    <row r="10730" spans="1:4">
      <c r="A10730" s="17"/>
      <c r="B10730" s="17"/>
      <c r="C10730" s="17"/>
      <c r="D10730" s="17"/>
    </row>
    <row r="10731" spans="1:4">
      <c r="A10731" s="17"/>
      <c r="B10731" s="17"/>
      <c r="C10731" s="17"/>
      <c r="D10731" s="17"/>
    </row>
    <row r="10732" spans="1:4">
      <c r="A10732" s="18"/>
    </row>
    <row r="10734" spans="1:4">
      <c r="A10734" s="3"/>
    </row>
    <row r="10736" spans="1:4">
      <c r="A10736" s="3"/>
    </row>
    <row r="10738" spans="1:4">
      <c r="A10738" s="11"/>
      <c r="B10738" s="14"/>
    </row>
    <row r="10739" spans="1:4">
      <c r="A10739" s="14"/>
      <c r="D10739" s="12"/>
    </row>
    <row r="10740" spans="1:4">
      <c r="A10740" s="14"/>
      <c r="B10740" s="12"/>
      <c r="C10740" s="19"/>
      <c r="D10740" s="12"/>
    </row>
    <row r="10741" spans="1:4">
      <c r="A10741" s="14"/>
      <c r="B10741" s="12"/>
      <c r="C10741" s="12"/>
    </row>
    <row r="10742" spans="1:4">
      <c r="A10742" s="14"/>
      <c r="B10742" s="12"/>
      <c r="C10742" s="11"/>
    </row>
    <row r="10743" spans="1:4">
      <c r="A10743" s="15"/>
      <c r="B10743" s="12"/>
      <c r="C10743" s="11"/>
    </row>
    <row r="10744" spans="1:4">
      <c r="A10744" s="15"/>
      <c r="B10744" s="12"/>
      <c r="C10744" s="11"/>
    </row>
    <row r="10745" spans="1:4">
      <c r="A10745" s="12"/>
      <c r="B10745" s="12"/>
      <c r="C10745" s="12"/>
    </row>
    <row r="10746" spans="1:4">
      <c r="B10746" s="12"/>
      <c r="C10746" s="19"/>
    </row>
    <row r="10747" spans="1:4">
      <c r="B10747" s="12"/>
      <c r="C10747" s="19"/>
    </row>
    <row r="10748" spans="1:4">
      <c r="B10748" s="12"/>
      <c r="C10748" s="19"/>
    </row>
    <row r="10749" spans="1:4">
      <c r="B10749" s="14"/>
    </row>
    <row r="10750" spans="1:4">
      <c r="B10750" s="12"/>
      <c r="C10750" s="19"/>
      <c r="D10750" s="12"/>
    </row>
    <row r="10751" spans="1:4">
      <c r="B10751" s="12"/>
      <c r="C10751" s="12"/>
    </row>
    <row r="10752" spans="1:4">
      <c r="B10752" s="12"/>
      <c r="C10752" s="12"/>
    </row>
    <row r="10753" spans="2:4">
      <c r="B10753" s="12"/>
      <c r="C10753" s="12"/>
    </row>
    <row r="10754" spans="2:4">
      <c r="B10754" s="12"/>
      <c r="C10754" s="12"/>
    </row>
    <row r="10755" spans="2:4">
      <c r="B10755" s="12"/>
      <c r="C10755" s="12"/>
    </row>
    <row r="10756" spans="2:4">
      <c r="B10756" s="12"/>
      <c r="C10756" s="19"/>
    </row>
    <row r="10757" spans="2:4">
      <c r="B10757" s="12"/>
      <c r="C10757" s="19"/>
    </row>
    <row r="10758" spans="2:4">
      <c r="B10758" s="12"/>
      <c r="C10758" s="19"/>
    </row>
    <row r="10759" spans="2:4">
      <c r="B10759" s="14"/>
    </row>
    <row r="10760" spans="2:4">
      <c r="B10760" s="12"/>
      <c r="C10760" s="19"/>
      <c r="D10760" s="12"/>
    </row>
    <row r="10761" spans="2:4">
      <c r="B10761" s="12"/>
      <c r="C10761" s="12"/>
    </row>
    <row r="10762" spans="2:4">
      <c r="B10762" s="12"/>
      <c r="C10762" s="12"/>
    </row>
    <row r="10763" spans="2:4">
      <c r="B10763" s="12"/>
      <c r="C10763" s="12"/>
    </row>
    <row r="10764" spans="2:4">
      <c r="B10764" s="12"/>
      <c r="C10764" s="12"/>
    </row>
    <row r="10765" spans="2:4">
      <c r="B10765" s="12"/>
      <c r="C10765" s="12"/>
    </row>
    <row r="10766" spans="2:4">
      <c r="B10766" s="12"/>
      <c r="C10766" s="19"/>
    </row>
    <row r="10767" spans="2:4">
      <c r="B10767" s="12"/>
      <c r="C10767" s="19"/>
    </row>
    <row r="10768" spans="2:4">
      <c r="B10768" s="12"/>
      <c r="C10768" s="19"/>
    </row>
    <row r="10769" spans="2:4">
      <c r="B10769" s="14"/>
    </row>
    <row r="10770" spans="2:4">
      <c r="B10770" s="12"/>
      <c r="C10770" s="19"/>
      <c r="D10770" s="12"/>
    </row>
    <row r="10771" spans="2:4">
      <c r="B10771" s="12"/>
      <c r="C10771" s="12"/>
    </row>
    <row r="10772" spans="2:4">
      <c r="B10772" s="12"/>
      <c r="C10772" s="12"/>
    </row>
    <row r="10773" spans="2:4">
      <c r="B10773" s="12"/>
      <c r="C10773" s="12"/>
    </row>
    <row r="10774" spans="2:4">
      <c r="B10774" s="12"/>
      <c r="C10774" s="12"/>
    </row>
    <row r="10775" spans="2:4">
      <c r="B10775" s="12"/>
      <c r="C10775" s="12"/>
    </row>
    <row r="10776" spans="2:4">
      <c r="B10776" s="12"/>
      <c r="C10776" s="19"/>
    </row>
    <row r="10777" spans="2:4">
      <c r="B10777" s="12"/>
      <c r="C10777" s="19"/>
    </row>
    <row r="10778" spans="2:4">
      <c r="B10778" s="12"/>
      <c r="C10778" s="19"/>
    </row>
    <row r="10779" spans="2:4">
      <c r="B10779" s="14"/>
    </row>
    <row r="10780" spans="2:4">
      <c r="B10780" s="12"/>
      <c r="C10780" s="19"/>
      <c r="D10780" s="17"/>
    </row>
    <row r="10781" spans="2:4">
      <c r="B10781" s="12"/>
      <c r="C10781" s="12"/>
    </row>
    <row r="10782" spans="2:4">
      <c r="B10782" s="12"/>
      <c r="C10782" s="12"/>
    </row>
    <row r="10783" spans="2:4">
      <c r="B10783" s="12"/>
      <c r="C10783" s="12"/>
    </row>
    <row r="10784" spans="2:4">
      <c r="B10784" s="12"/>
      <c r="C10784" s="12"/>
    </row>
    <row r="10785" spans="1:3">
      <c r="B10785" s="12"/>
      <c r="C10785" s="12"/>
    </row>
    <row r="10786" spans="1:3">
      <c r="B10786" s="12"/>
      <c r="C10786" s="19"/>
    </row>
    <row r="10787" spans="1:3">
      <c r="B10787" s="12"/>
      <c r="C10787" s="19"/>
    </row>
    <row r="10788" spans="1:3">
      <c r="B10788" s="12"/>
      <c r="C10788" s="19"/>
    </row>
    <row r="10790" spans="1:3">
      <c r="A10790" s="3"/>
    </row>
    <row r="10792" spans="1:3">
      <c r="A10792" s="3"/>
    </row>
    <row r="10794" spans="1:3">
      <c r="A10794" s="14"/>
    </row>
    <row r="10796" spans="1:3">
      <c r="A10796" s="12"/>
      <c r="B10796" s="19"/>
      <c r="C10796" s="17"/>
    </row>
    <row r="10797" spans="1:3">
      <c r="A10797" s="12"/>
      <c r="B10797" s="12"/>
    </row>
    <row r="10798" spans="1:3">
      <c r="A10798" s="12"/>
      <c r="B10798" s="12"/>
    </row>
    <row r="10799" spans="1:3">
      <c r="A10799" s="12"/>
      <c r="B10799" s="12"/>
    </row>
    <row r="10800" spans="1:3">
      <c r="A10800" s="12"/>
      <c r="B10800" s="12"/>
    </row>
    <row r="10801" spans="1:4">
      <c r="A10801" s="12"/>
      <c r="B10801" s="12"/>
    </row>
    <row r="10802" spans="1:4">
      <c r="A10802" s="12"/>
      <c r="B10802" s="19"/>
    </row>
    <row r="10803" spans="1:4">
      <c r="A10803" s="12"/>
      <c r="B10803" s="19"/>
    </row>
    <row r="10804" spans="1:4">
      <c r="A10804" s="12"/>
      <c r="B10804" s="19"/>
    </row>
    <row r="10805" spans="1:4">
      <c r="A10805" s="12"/>
      <c r="B10805" s="12"/>
    </row>
    <row r="10806" spans="1:4">
      <c r="A10806" s="12"/>
      <c r="B10806" s="12"/>
    </row>
    <row r="10807" spans="1:4">
      <c r="A10807" s="12"/>
    </row>
    <row r="10809" spans="1:4">
      <c r="A10809" s="3"/>
    </row>
    <row r="10811" spans="1:4">
      <c r="A10811" s="3"/>
    </row>
    <row r="10813" spans="1:4" ht="15">
      <c r="A10813" s="13"/>
    </row>
    <row r="10814" spans="1:4">
      <c r="A10814" s="12"/>
    </row>
    <row r="10815" spans="1:4">
      <c r="A10815" s="14"/>
      <c r="B10815" s="15"/>
      <c r="C10815" s="14"/>
      <c r="D10815" s="15"/>
    </row>
    <row r="10816" spans="1:4">
      <c r="A10816" s="14"/>
      <c r="B10816" s="15"/>
      <c r="C10816" s="14"/>
      <c r="D10816" s="15"/>
    </row>
    <row r="10817" spans="1:5">
      <c r="A10817" s="14"/>
      <c r="B10817" s="15"/>
      <c r="C10817" s="14"/>
      <c r="D10817" s="15"/>
    </row>
    <row r="10818" spans="1:5">
      <c r="A10818" s="14"/>
      <c r="B10818" s="16"/>
      <c r="C10818" s="14"/>
      <c r="D10818" s="15"/>
    </row>
    <row r="10819" spans="1:5">
      <c r="A10819" s="14"/>
      <c r="B10819" s="16"/>
    </row>
    <row r="10820" spans="1:5">
      <c r="A10820" s="14"/>
      <c r="B10820" s="16"/>
      <c r="C10820" s="14"/>
      <c r="D10820" s="15"/>
    </row>
    <row r="10821" spans="1:5">
      <c r="A10821" s="14"/>
      <c r="B10821" s="14"/>
      <c r="C10821" s="14"/>
      <c r="D10821" s="15"/>
    </row>
    <row r="10822" spans="1:5">
      <c r="A10822" s="14"/>
      <c r="B10822" s="12"/>
    </row>
    <row r="10823" spans="1:5">
      <c r="A10823" s="14"/>
      <c r="B10823" s="12"/>
    </row>
    <row r="10824" spans="1:5">
      <c r="A10824" s="14"/>
      <c r="B10824" s="12"/>
    </row>
    <row r="10825" spans="1:5">
      <c r="A10825" s="14"/>
      <c r="B10825" s="12"/>
    </row>
    <row r="10826" spans="1:5">
      <c r="A10826" s="12"/>
      <c r="D10826" s="12"/>
    </row>
    <row r="10827" spans="1:5">
      <c r="A10827" s="14"/>
      <c r="B10827" s="17"/>
    </row>
    <row r="10828" spans="1:5">
      <c r="A10828" s="14"/>
      <c r="B10828" s="17"/>
      <c r="D10828" s="14"/>
      <c r="E10828" s="17"/>
    </row>
    <row r="10829" spans="1:5">
      <c r="A10829" s="14"/>
      <c r="B10829" s="12"/>
    </row>
    <row r="10830" spans="1:5">
      <c r="A10830" s="14"/>
      <c r="B10830" s="12"/>
    </row>
    <row r="10831" spans="1:5">
      <c r="A10831" s="14"/>
      <c r="B10831" s="12"/>
    </row>
    <row r="10832" spans="1:5">
      <c r="A10832" s="14"/>
      <c r="B10832" s="17"/>
    </row>
    <row r="10833" spans="1:2">
      <c r="A10833" s="14"/>
      <c r="B10833" s="12"/>
    </row>
    <row r="10834" spans="1:2">
      <c r="A10834" s="14"/>
      <c r="B10834" s="12"/>
    </row>
    <row r="10835" spans="1:2">
      <c r="A10835" s="14"/>
      <c r="B10835" s="12"/>
    </row>
    <row r="10836" spans="1:2">
      <c r="A10836" s="14"/>
      <c r="B10836" s="12"/>
    </row>
    <row r="10837" spans="1:2">
      <c r="A10837" s="14"/>
      <c r="B10837" s="12"/>
    </row>
    <row r="10838" spans="1:2">
      <c r="A10838" s="14"/>
      <c r="B10838" s="12"/>
    </row>
    <row r="10839" spans="1:2">
      <c r="A10839" s="14"/>
    </row>
    <row r="10840" spans="1:2">
      <c r="A10840" s="14"/>
      <c r="B10840" s="12"/>
    </row>
    <row r="10841" spans="1:2">
      <c r="A10841" s="14"/>
      <c r="B10841" s="12"/>
    </row>
    <row r="10842" spans="1:2">
      <c r="A10842" s="14"/>
      <c r="B10842" s="12"/>
    </row>
    <row r="10843" spans="1:2">
      <c r="A10843" s="14"/>
      <c r="B10843" s="12"/>
    </row>
    <row r="10844" spans="1:2">
      <c r="A10844" s="14"/>
      <c r="B10844" s="12"/>
    </row>
    <row r="10845" spans="1:2">
      <c r="A10845" s="14"/>
      <c r="B10845" s="12"/>
    </row>
    <row r="10846" spans="1:2">
      <c r="A10846" s="14"/>
      <c r="B10846" s="12"/>
    </row>
    <row r="10847" spans="1:2">
      <c r="A10847" s="14"/>
      <c r="B10847" s="12"/>
    </row>
    <row r="10848" spans="1:2">
      <c r="A10848" s="14"/>
    </row>
    <row r="10849" spans="1:2">
      <c r="A10849" s="14"/>
      <c r="B10849" s="12"/>
    </row>
    <row r="10851" spans="1:2">
      <c r="A10851" s="3"/>
    </row>
    <row r="10853" spans="1:2">
      <c r="A10853" s="3"/>
    </row>
    <row r="10855" spans="1:2">
      <c r="A10855" s="12"/>
    </row>
    <row r="10856" spans="1:2">
      <c r="A10856" s="14"/>
      <c r="B10856" s="14"/>
    </row>
    <row r="10857" spans="1:2">
      <c r="A10857" s="14"/>
      <c r="B10857" s="14"/>
    </row>
    <row r="10858" spans="1:2">
      <c r="A10858" s="14"/>
    </row>
    <row r="10859" spans="1:2">
      <c r="A10859" s="14"/>
      <c r="B10859" s="16"/>
    </row>
    <row r="10860" spans="1:2">
      <c r="A10860" s="14"/>
      <c r="B10860" s="16"/>
    </row>
    <row r="10861" spans="1:2">
      <c r="A10861" s="14"/>
      <c r="B10861" s="16"/>
    </row>
    <row r="10862" spans="1:2">
      <c r="A10862" s="14"/>
      <c r="B10862" s="14"/>
    </row>
    <row r="10863" spans="1:2">
      <c r="A10863" s="14"/>
      <c r="B10863" s="12"/>
    </row>
    <row r="10864" spans="1:2">
      <c r="A10864" s="14"/>
      <c r="B10864" s="12"/>
    </row>
    <row r="10865" spans="1:2">
      <c r="A10865" s="14"/>
      <c r="B10865" s="12"/>
    </row>
    <row r="10866" spans="1:2">
      <c r="A10866" s="11"/>
      <c r="B10866" s="11"/>
    </row>
    <row r="10867" spans="1:2">
      <c r="A10867" s="15"/>
      <c r="B10867" s="14"/>
    </row>
    <row r="10868" spans="1:2">
      <c r="A10868" s="15"/>
      <c r="B10868" s="14"/>
    </row>
    <row r="10869" spans="1:2">
      <c r="A10869" s="15"/>
      <c r="B10869" s="14"/>
    </row>
    <row r="10870" spans="1:2">
      <c r="A10870" s="15"/>
      <c r="B10870" s="14"/>
    </row>
    <row r="10871" spans="1:2">
      <c r="A10871" s="15"/>
    </row>
    <row r="10872" spans="1:2">
      <c r="A10872" s="15"/>
    </row>
    <row r="10873" spans="1:2">
      <c r="A10873" s="14"/>
      <c r="B10873" s="14"/>
    </row>
    <row r="10874" spans="1:2">
      <c r="A10874" s="11"/>
      <c r="B10874" s="11"/>
    </row>
    <row r="10875" spans="1:2">
      <c r="A10875" s="15"/>
      <c r="B10875" s="14"/>
    </row>
    <row r="10876" spans="1:2">
      <c r="A10876" s="15"/>
      <c r="B10876" s="14"/>
    </row>
    <row r="10877" spans="1:2">
      <c r="A10877" s="15"/>
      <c r="B10877" s="14"/>
    </row>
    <row r="10878" spans="1:2">
      <c r="A10878" s="15"/>
      <c r="B10878" s="14"/>
    </row>
    <row r="10879" spans="1:2">
      <c r="A10879" s="15"/>
    </row>
    <row r="10880" spans="1:2">
      <c r="A10880" s="15"/>
    </row>
    <row r="10881" spans="1:4">
      <c r="A10881" s="11"/>
      <c r="B10881" s="11"/>
      <c r="C10881" s="11"/>
    </row>
    <row r="10882" spans="1:4">
      <c r="A10882" s="15"/>
      <c r="B10882" s="14"/>
      <c r="C10882" s="15"/>
    </row>
    <row r="10883" spans="1:4">
      <c r="A10883" s="15"/>
      <c r="B10883" s="14"/>
      <c r="C10883" s="15"/>
    </row>
    <row r="10884" spans="1:4">
      <c r="A10884" s="15"/>
      <c r="B10884" s="14"/>
      <c r="C10884" s="15"/>
    </row>
    <row r="10885" spans="1:4">
      <c r="A10885" s="15"/>
      <c r="B10885" s="14"/>
      <c r="C10885" s="15"/>
    </row>
    <row r="10886" spans="1:4">
      <c r="A10886" s="15"/>
    </row>
    <row r="10887" spans="1:4">
      <c r="A10887" s="15"/>
    </row>
    <row r="10889" spans="1:4">
      <c r="A10889" s="3"/>
    </row>
    <row r="10891" spans="1:4">
      <c r="A10891" s="3"/>
    </row>
    <row r="10893" spans="1:4">
      <c r="B10893" s="11"/>
      <c r="C10893" s="11"/>
      <c r="D10893" s="11"/>
    </row>
    <row r="10894" spans="1:4">
      <c r="B10894" s="15"/>
      <c r="C10894" s="14"/>
      <c r="D10894" s="15"/>
    </row>
    <row r="10895" spans="1:4">
      <c r="B10895" s="15"/>
      <c r="C10895" s="14"/>
      <c r="D10895" s="15"/>
    </row>
    <row r="10896" spans="1:4">
      <c r="B10896" s="15"/>
      <c r="C10896" s="14"/>
      <c r="D10896" s="15"/>
    </row>
    <row r="10897" spans="2:4">
      <c r="B10897" s="15"/>
      <c r="C10897" s="14"/>
      <c r="D10897" s="15"/>
    </row>
    <row r="10898" spans="2:4">
      <c r="B10898" s="15"/>
      <c r="D10898" s="15"/>
    </row>
    <row r="10899" spans="2:4">
      <c r="B10899" s="15"/>
      <c r="D10899" s="15"/>
    </row>
    <row r="10900" spans="2:4">
      <c r="B10900" s="11"/>
      <c r="C10900" s="11"/>
      <c r="D10900" s="11"/>
    </row>
    <row r="10901" spans="2:4">
      <c r="B10901" s="15"/>
      <c r="C10901" s="14"/>
      <c r="D10901" s="15"/>
    </row>
    <row r="10902" spans="2:4">
      <c r="B10902" s="15"/>
      <c r="C10902" s="14"/>
      <c r="D10902" s="15"/>
    </row>
    <row r="10903" spans="2:4">
      <c r="B10903" s="15"/>
      <c r="C10903" s="14"/>
      <c r="D10903" s="15"/>
    </row>
    <row r="10904" spans="2:4">
      <c r="B10904" s="15"/>
      <c r="C10904" s="14"/>
      <c r="D10904" s="15"/>
    </row>
    <row r="10905" spans="2:4">
      <c r="B10905" s="15"/>
      <c r="C10905" s="14"/>
      <c r="D10905" s="15"/>
    </row>
    <row r="10906" spans="2:4">
      <c r="B10906" s="15"/>
      <c r="C10906" s="14"/>
      <c r="D10906" s="15"/>
    </row>
    <row r="10907" spans="2:4">
      <c r="B10907" s="11"/>
      <c r="C10907" s="11"/>
      <c r="D10907" s="11"/>
    </row>
    <row r="10908" spans="2:4">
      <c r="B10908" s="15"/>
      <c r="C10908" s="14"/>
      <c r="D10908" s="15"/>
    </row>
    <row r="10909" spans="2:4">
      <c r="B10909" s="15"/>
      <c r="C10909" s="14"/>
      <c r="D10909" s="15"/>
    </row>
    <row r="10910" spans="2:4">
      <c r="B10910" s="15"/>
      <c r="C10910" s="14"/>
      <c r="D10910" s="15"/>
    </row>
    <row r="10911" spans="2:4">
      <c r="B10911" s="15"/>
    </row>
    <row r="10912" spans="2:4">
      <c r="B10912" s="15"/>
    </row>
    <row r="10913" spans="1:4">
      <c r="B10913" s="15"/>
    </row>
    <row r="10914" spans="1:4">
      <c r="B10914" s="11"/>
      <c r="C10914" s="11"/>
    </row>
    <row r="10915" spans="1:4">
      <c r="B10915" s="15"/>
      <c r="C10915" s="14"/>
    </row>
    <row r="10916" spans="1:4">
      <c r="B10916" s="15"/>
      <c r="C10916" s="15"/>
    </row>
    <row r="10917" spans="1:4">
      <c r="B10917" s="15"/>
      <c r="C10917" s="15"/>
    </row>
    <row r="10918" spans="1:4">
      <c r="B10918" s="15"/>
      <c r="C10918" s="15"/>
    </row>
    <row r="10919" spans="1:4">
      <c r="B10919" s="15"/>
      <c r="C10919" s="14"/>
    </row>
    <row r="10920" spans="1:4">
      <c r="B10920" s="15"/>
      <c r="C10920" s="14"/>
    </row>
    <row r="10921" spans="1:4">
      <c r="A10921" s="11"/>
      <c r="B10921" s="11"/>
      <c r="C10921" s="11"/>
      <c r="D10921" s="11"/>
    </row>
    <row r="10922" spans="1:4">
      <c r="A10922" s="17"/>
      <c r="B10922" s="17"/>
      <c r="C10922" s="17"/>
      <c r="D10922" s="17"/>
    </row>
    <row r="10923" spans="1:4">
      <c r="A10923" s="17"/>
      <c r="B10923" s="17"/>
      <c r="C10923" s="17"/>
      <c r="D10923" s="17"/>
    </row>
    <row r="10924" spans="1:4">
      <c r="A10924" s="17"/>
      <c r="B10924" s="17"/>
      <c r="C10924" s="17"/>
      <c r="D10924" s="17"/>
    </row>
    <row r="10925" spans="1:4">
      <c r="A10925" s="17"/>
      <c r="B10925" s="17"/>
      <c r="C10925" s="17"/>
      <c r="D10925" s="17"/>
    </row>
    <row r="10927" spans="1:4">
      <c r="A10927" s="3"/>
    </row>
    <row r="10929" spans="1:4">
      <c r="A10929" s="3"/>
    </row>
    <row r="10931" spans="1:4">
      <c r="A10931" s="11"/>
    </row>
    <row r="10932" spans="1:4">
      <c r="A10932" s="11"/>
      <c r="B10932" s="11"/>
      <c r="C10932" s="11"/>
      <c r="D10932" s="11"/>
    </row>
    <row r="10933" spans="1:4">
      <c r="A10933" s="17"/>
      <c r="B10933" s="12"/>
      <c r="C10933" s="12"/>
      <c r="D10933" s="12"/>
    </row>
    <row r="10934" spans="1:4">
      <c r="A10934" s="17"/>
      <c r="B10934" s="12"/>
      <c r="C10934" s="17"/>
      <c r="D10934" s="12"/>
    </row>
    <row r="10935" spans="1:4">
      <c r="A10935" s="17"/>
      <c r="B10935" s="12"/>
      <c r="C10935" s="12"/>
      <c r="D10935" s="17"/>
    </row>
    <row r="10936" spans="1:4">
      <c r="A10936" s="12"/>
      <c r="B10936" s="12"/>
      <c r="C10936" s="12"/>
      <c r="D10936" s="12"/>
    </row>
    <row r="10937" spans="1:4">
      <c r="A10937" s="17"/>
      <c r="B10937" s="17"/>
      <c r="C10937" s="17"/>
      <c r="D10937" s="17"/>
    </row>
    <row r="10938" spans="1:4">
      <c r="A10938" s="17"/>
      <c r="B10938" s="17"/>
      <c r="C10938" s="17"/>
      <c r="D10938" s="17"/>
    </row>
    <row r="10939" spans="1:4">
      <c r="B10939" s="18"/>
    </row>
    <row r="10940" spans="1:4">
      <c r="A10940" s="11"/>
      <c r="B10940" s="14"/>
    </row>
    <row r="10941" spans="1:4">
      <c r="A10941" s="14"/>
      <c r="D10941" s="12"/>
    </row>
    <row r="10942" spans="1:4">
      <c r="A10942" s="14"/>
      <c r="B10942" s="12"/>
      <c r="C10942" s="19"/>
    </row>
    <row r="10943" spans="1:4">
      <c r="A10943" s="14"/>
      <c r="B10943" s="12"/>
      <c r="C10943" s="12"/>
    </row>
    <row r="10944" spans="1:4">
      <c r="A10944" s="14"/>
      <c r="B10944" s="12"/>
      <c r="C10944" s="11"/>
    </row>
    <row r="10945" spans="1:3">
      <c r="A10945" s="15"/>
      <c r="B10945" s="12"/>
      <c r="C10945" s="11"/>
    </row>
    <row r="10946" spans="1:3">
      <c r="A10946" s="15"/>
      <c r="B10946" s="12"/>
      <c r="C10946" s="11"/>
    </row>
    <row r="10947" spans="1:3">
      <c r="A10947" s="12"/>
      <c r="B10947" s="12"/>
      <c r="C10947" s="12"/>
    </row>
    <row r="10948" spans="1:3">
      <c r="B10948" s="12"/>
      <c r="C10948" s="19"/>
    </row>
    <row r="10949" spans="1:3">
      <c r="B10949" s="12"/>
      <c r="C10949" s="19"/>
    </row>
    <row r="10950" spans="1:3">
      <c r="B10950" s="12"/>
      <c r="C10950" s="19"/>
    </row>
    <row r="10951" spans="1:3">
      <c r="B10951" s="14"/>
    </row>
    <row r="10952" spans="1:3">
      <c r="B10952" s="12"/>
      <c r="C10952" s="19"/>
    </row>
    <row r="10953" spans="1:3">
      <c r="B10953" s="12"/>
      <c r="C10953" s="12"/>
    </row>
    <row r="10954" spans="1:3">
      <c r="B10954" s="12"/>
      <c r="C10954" s="11"/>
    </row>
    <row r="10955" spans="1:3">
      <c r="B10955" s="12"/>
      <c r="C10955" s="11"/>
    </row>
    <row r="10956" spans="1:3">
      <c r="B10956" s="12"/>
      <c r="C10956" s="11"/>
    </row>
    <row r="10957" spans="1:3">
      <c r="B10957" s="12"/>
      <c r="C10957" s="12"/>
    </row>
    <row r="10958" spans="1:3">
      <c r="B10958" s="12"/>
      <c r="C10958" s="19"/>
    </row>
    <row r="10959" spans="1:3">
      <c r="B10959" s="12"/>
      <c r="C10959" s="19"/>
    </row>
    <row r="10960" spans="1:3">
      <c r="B10960" s="12"/>
      <c r="C10960" s="19"/>
    </row>
    <row r="10961" spans="2:3">
      <c r="B10961" s="14"/>
    </row>
    <row r="10962" spans="2:3">
      <c r="B10962" s="12"/>
      <c r="C10962" s="19"/>
    </row>
    <row r="10963" spans="2:3">
      <c r="B10963" s="12"/>
      <c r="C10963" s="12"/>
    </row>
    <row r="10964" spans="2:3">
      <c r="B10964" s="12"/>
      <c r="C10964" s="11"/>
    </row>
    <row r="10965" spans="2:3">
      <c r="B10965" s="12"/>
      <c r="C10965" s="11"/>
    </row>
    <row r="10966" spans="2:3">
      <c r="B10966" s="12"/>
      <c r="C10966" s="11"/>
    </row>
    <row r="10967" spans="2:3">
      <c r="B10967" s="12"/>
      <c r="C10967" s="12"/>
    </row>
    <row r="10968" spans="2:3">
      <c r="B10968" s="12"/>
      <c r="C10968" s="19"/>
    </row>
    <row r="10969" spans="2:3">
      <c r="B10969" s="12"/>
      <c r="C10969" s="19"/>
    </row>
    <row r="10970" spans="2:3">
      <c r="B10970" s="12"/>
      <c r="C10970" s="19"/>
    </row>
    <row r="10971" spans="2:3">
      <c r="B10971" s="14"/>
    </row>
    <row r="10972" spans="2:3">
      <c r="B10972" s="12"/>
      <c r="C10972" s="19"/>
    </row>
    <row r="10973" spans="2:3">
      <c r="B10973" s="12"/>
      <c r="C10973" s="12"/>
    </row>
    <row r="10974" spans="2:3">
      <c r="B10974" s="12"/>
      <c r="C10974" s="11"/>
    </row>
    <row r="10975" spans="2:3">
      <c r="B10975" s="12"/>
      <c r="C10975" s="11"/>
    </row>
    <row r="10976" spans="2:3">
      <c r="B10976" s="12"/>
      <c r="C10976" s="11"/>
    </row>
    <row r="10977" spans="1:3">
      <c r="B10977" s="12"/>
      <c r="C10977" s="12"/>
    </row>
    <row r="10978" spans="1:3">
      <c r="B10978" s="12"/>
      <c r="C10978" s="19"/>
    </row>
    <row r="10979" spans="1:3">
      <c r="B10979" s="12"/>
      <c r="C10979" s="19"/>
    </row>
    <row r="10980" spans="1:3">
      <c r="B10980" s="12"/>
      <c r="C10980" s="19"/>
    </row>
    <row r="10982" spans="1:3">
      <c r="A10982" s="3"/>
    </row>
    <row r="10984" spans="1:3">
      <c r="A10984" s="3"/>
    </row>
    <row r="10986" spans="1:3">
      <c r="A10986" s="14"/>
    </row>
    <row r="10988" spans="1:3">
      <c r="A10988" s="12"/>
      <c r="B10988" s="19"/>
    </row>
    <row r="10989" spans="1:3">
      <c r="A10989" s="12"/>
      <c r="B10989" s="12"/>
    </row>
    <row r="10990" spans="1:3">
      <c r="A10990" s="12"/>
      <c r="B10990" s="11"/>
    </row>
    <row r="10991" spans="1:3">
      <c r="A10991" s="12"/>
      <c r="B10991" s="11"/>
    </row>
    <row r="10992" spans="1:3">
      <c r="A10992" s="12"/>
      <c r="B10992" s="11"/>
    </row>
    <row r="10993" spans="1:2">
      <c r="A10993" s="12"/>
      <c r="B10993" s="12"/>
    </row>
    <row r="10994" spans="1:2">
      <c r="A10994" s="12"/>
      <c r="B10994" s="19"/>
    </row>
    <row r="10995" spans="1:2">
      <c r="A10995" s="12"/>
      <c r="B10995" s="19"/>
    </row>
    <row r="10996" spans="1:2">
      <c r="A10996" s="12"/>
      <c r="B10996" s="19"/>
    </row>
    <row r="10997" spans="1:2">
      <c r="A10997" s="14"/>
    </row>
    <row r="10998" spans="1:2">
      <c r="A10998" s="12"/>
      <c r="B10998" s="19"/>
    </row>
    <row r="10999" spans="1:2">
      <c r="A10999" s="12"/>
      <c r="B10999" s="12"/>
    </row>
    <row r="11000" spans="1:2">
      <c r="A11000" s="12"/>
      <c r="B11000" s="11"/>
    </row>
    <row r="11001" spans="1:2">
      <c r="A11001" s="12"/>
      <c r="B11001" s="11"/>
    </row>
    <row r="11002" spans="1:2">
      <c r="A11002" s="12"/>
      <c r="B11002" s="11"/>
    </row>
    <row r="11003" spans="1:2">
      <c r="A11003" s="12"/>
      <c r="B11003" s="12"/>
    </row>
    <row r="11004" spans="1:2">
      <c r="A11004" s="12"/>
      <c r="B11004" s="19"/>
    </row>
    <row r="11005" spans="1:2">
      <c r="A11005" s="12"/>
      <c r="B11005" s="19"/>
    </row>
    <row r="11006" spans="1:2">
      <c r="A11006" s="12"/>
      <c r="B11006" s="19"/>
    </row>
    <row r="11007" spans="1:2">
      <c r="A11007" s="12"/>
      <c r="B11007" s="12"/>
    </row>
    <row r="11008" spans="1:2">
      <c r="A11008" s="12"/>
      <c r="B11008" s="12"/>
    </row>
    <row r="11010" spans="1:4">
      <c r="A11010" s="3"/>
    </row>
    <row r="11012" spans="1:4">
      <c r="A11012" s="3"/>
    </row>
    <row r="11014" spans="1:4" ht="15">
      <c r="A11014" s="13"/>
    </row>
    <row r="11016" spans="1:4">
      <c r="A11016" s="20"/>
    </row>
    <row r="11017" spans="1:4">
      <c r="A11017" s="14"/>
      <c r="B11017" s="15"/>
      <c r="C11017" s="14"/>
      <c r="D11017" s="15"/>
    </row>
    <row r="11018" spans="1:4">
      <c r="A11018" s="14"/>
      <c r="B11018" s="15"/>
      <c r="C11018" s="14"/>
      <c r="D11018" s="15"/>
    </row>
    <row r="11019" spans="1:4">
      <c r="A11019" s="14"/>
      <c r="B11019" s="15"/>
      <c r="C11019" s="14"/>
      <c r="D11019" s="15"/>
    </row>
    <row r="11020" spans="1:4">
      <c r="A11020" s="14"/>
      <c r="B11020" s="16"/>
      <c r="C11020" s="14"/>
      <c r="D11020" s="15"/>
    </row>
    <row r="11021" spans="1:4">
      <c r="A11021" s="14"/>
      <c r="B11021" s="16"/>
    </row>
    <row r="11022" spans="1:4">
      <c r="A11022" s="14"/>
      <c r="B11022" s="16"/>
      <c r="C11022" s="14"/>
      <c r="D11022" s="15"/>
    </row>
    <row r="11023" spans="1:4">
      <c r="A11023" s="14"/>
      <c r="B11023" s="14"/>
      <c r="C11023" s="14"/>
      <c r="D11023" s="15"/>
    </row>
    <row r="11024" spans="1:4">
      <c r="A11024" s="14"/>
      <c r="B11024" s="21"/>
    </row>
    <row r="11025" spans="1:5">
      <c r="A11025" s="14"/>
      <c r="B11025" s="21"/>
    </row>
    <row r="11026" spans="1:5">
      <c r="A11026" s="14"/>
      <c r="B11026" s="21"/>
    </row>
    <row r="11027" spans="1:5">
      <c r="A11027" s="14"/>
      <c r="B11027" s="20"/>
    </row>
    <row r="11028" spans="1:5">
      <c r="A11028" s="20"/>
      <c r="D11028" s="20"/>
    </row>
    <row r="11029" spans="1:5">
      <c r="A11029" s="14"/>
      <c r="B11029" s="22"/>
    </row>
    <row r="11030" spans="1:5">
      <c r="A11030" s="14"/>
      <c r="B11030" s="14"/>
      <c r="D11030" s="14"/>
      <c r="E11030" s="22"/>
    </row>
    <row r="11031" spans="1:5">
      <c r="A11031" s="14"/>
      <c r="B11031" s="14"/>
    </row>
    <row r="11032" spans="1:5">
      <c r="A11032" s="14"/>
      <c r="B11032" s="14"/>
    </row>
    <row r="11033" spans="1:5">
      <c r="A11033" s="14"/>
      <c r="B11033" s="14"/>
    </row>
    <row r="11034" spans="1:5">
      <c r="A11034" s="14"/>
      <c r="B11034" s="14"/>
    </row>
    <row r="11035" spans="1:5">
      <c r="A11035" s="14"/>
      <c r="B11035" s="20"/>
    </row>
    <row r="11036" spans="1:5">
      <c r="A11036" s="14"/>
      <c r="B11036" s="20"/>
    </row>
    <row r="11037" spans="1:5">
      <c r="A11037" s="14"/>
      <c r="B11037" s="20"/>
    </row>
    <row r="11038" spans="1:5">
      <c r="A11038" s="14"/>
      <c r="B11038" s="20"/>
    </row>
    <row r="11039" spans="1:5">
      <c r="A11039" s="14"/>
      <c r="B11039" s="20"/>
    </row>
    <row r="11040" spans="1:5">
      <c r="A11040" s="14"/>
      <c r="B11040" s="20"/>
    </row>
    <row r="11041" spans="1:2">
      <c r="A11041" s="14"/>
    </row>
    <row r="11042" spans="1:2">
      <c r="A11042" s="14"/>
      <c r="B11042" s="20"/>
    </row>
    <row r="11043" spans="1:2">
      <c r="A11043" s="14"/>
      <c r="B11043" s="20"/>
    </row>
    <row r="11044" spans="1:2">
      <c r="A11044" s="14"/>
      <c r="B11044" s="20"/>
    </row>
    <row r="11045" spans="1:2">
      <c r="A11045" s="14"/>
      <c r="B11045" s="20"/>
    </row>
    <row r="11046" spans="1:2">
      <c r="A11046" s="14"/>
      <c r="B11046" s="20"/>
    </row>
    <row r="11047" spans="1:2">
      <c r="A11047" s="14"/>
      <c r="B11047" s="20"/>
    </row>
    <row r="11048" spans="1:2">
      <c r="A11048" s="14"/>
      <c r="B11048" s="20"/>
    </row>
    <row r="11049" spans="1:2">
      <c r="A11049" s="14"/>
      <c r="B11049" s="20"/>
    </row>
    <row r="11050" spans="1:2">
      <c r="A11050" s="14"/>
    </row>
    <row r="11051" spans="1:2">
      <c r="A11051" s="14"/>
      <c r="B11051" s="20"/>
    </row>
    <row r="11053" spans="1:2">
      <c r="A11053" s="3"/>
    </row>
    <row r="11055" spans="1:2">
      <c r="A11055" s="3"/>
    </row>
    <row r="11057" spans="1:2">
      <c r="A11057" s="20"/>
    </row>
    <row r="11059" spans="1:2">
      <c r="A11059" s="23"/>
      <c r="B11059" s="23"/>
    </row>
    <row r="11060" spans="1:2">
      <c r="A11060" s="15"/>
      <c r="B11060" s="14"/>
    </row>
    <row r="11061" spans="1:2">
      <c r="A11061" s="15"/>
      <c r="B11061" s="14"/>
    </row>
    <row r="11062" spans="1:2">
      <c r="A11062" s="15"/>
      <c r="B11062" s="14"/>
    </row>
    <row r="11063" spans="1:2">
      <c r="A11063" s="15"/>
      <c r="B11063" s="14"/>
    </row>
    <row r="11064" spans="1:2">
      <c r="A11064" s="15"/>
    </row>
    <row r="11065" spans="1:2">
      <c r="A11065" s="15"/>
    </row>
    <row r="11066" spans="1:2">
      <c r="A11066" s="14"/>
      <c r="B11066" s="14"/>
    </row>
    <row r="11067" spans="1:2">
      <c r="A11067" s="23"/>
      <c r="B11067" s="23"/>
    </row>
    <row r="11068" spans="1:2">
      <c r="A11068" s="15"/>
      <c r="B11068" s="14"/>
    </row>
    <row r="11069" spans="1:2">
      <c r="A11069" s="15"/>
      <c r="B11069" s="14"/>
    </row>
    <row r="11070" spans="1:2">
      <c r="A11070" s="15"/>
      <c r="B11070" s="14"/>
    </row>
    <row r="11071" spans="1:2">
      <c r="A11071" s="15"/>
      <c r="B11071" s="14"/>
    </row>
    <row r="11072" spans="1:2">
      <c r="A11072" s="15"/>
    </row>
    <row r="11073" spans="1:3">
      <c r="A11073" s="15"/>
    </row>
    <row r="11074" spans="1:3">
      <c r="A11074" s="23"/>
      <c r="B11074" s="23"/>
      <c r="C11074" s="23"/>
    </row>
    <row r="11075" spans="1:3">
      <c r="A11075" s="15"/>
      <c r="B11075" s="14"/>
      <c r="C11075" s="15"/>
    </row>
    <row r="11076" spans="1:3">
      <c r="A11076" s="15"/>
      <c r="B11076" s="14"/>
      <c r="C11076" s="15"/>
    </row>
    <row r="11077" spans="1:3">
      <c r="A11077" s="15"/>
      <c r="B11077" s="14"/>
      <c r="C11077" s="15"/>
    </row>
    <row r="11078" spans="1:3">
      <c r="A11078" s="15"/>
      <c r="B11078" s="14"/>
      <c r="C11078" s="15"/>
    </row>
    <row r="11079" spans="1:3">
      <c r="A11079" s="15"/>
    </row>
    <row r="11080" spans="1:3">
      <c r="A11080" s="15"/>
    </row>
    <row r="11081" spans="1:3">
      <c r="A11081" s="23"/>
      <c r="B11081" s="23"/>
      <c r="C11081" s="23"/>
    </row>
    <row r="11082" spans="1:3">
      <c r="A11082" s="15"/>
      <c r="B11082" s="14"/>
      <c r="C11082" s="15"/>
    </row>
    <row r="11083" spans="1:3">
      <c r="A11083" s="15"/>
      <c r="B11083" s="14"/>
      <c r="C11083" s="15"/>
    </row>
    <row r="11084" spans="1:3">
      <c r="A11084" s="15"/>
      <c r="B11084" s="14"/>
      <c r="C11084" s="15"/>
    </row>
    <row r="11085" spans="1:3">
      <c r="A11085" s="15"/>
      <c r="B11085" s="14"/>
      <c r="C11085" s="15"/>
    </row>
    <row r="11086" spans="1:3">
      <c r="A11086" s="15"/>
      <c r="C11086" s="15"/>
    </row>
    <row r="11087" spans="1:3">
      <c r="A11087" s="15"/>
      <c r="C11087" s="15"/>
    </row>
    <row r="11089" spans="1:3">
      <c r="A11089" s="3"/>
    </row>
    <row r="11091" spans="1:3">
      <c r="A11091" s="3"/>
    </row>
    <row r="11093" spans="1:3">
      <c r="A11093" s="23"/>
      <c r="B11093" s="23"/>
      <c r="C11093" s="23"/>
    </row>
    <row r="11094" spans="1:3">
      <c r="A11094" s="15"/>
      <c r="B11094" s="14"/>
      <c r="C11094" s="15"/>
    </row>
    <row r="11095" spans="1:3">
      <c r="A11095" s="15"/>
      <c r="B11095" s="14"/>
      <c r="C11095" s="15"/>
    </row>
    <row r="11096" spans="1:3">
      <c r="A11096" s="15"/>
      <c r="B11096" s="14"/>
      <c r="C11096" s="15"/>
    </row>
    <row r="11097" spans="1:3">
      <c r="A11097" s="15"/>
      <c r="B11097" s="14"/>
      <c r="C11097" s="15"/>
    </row>
    <row r="11098" spans="1:3">
      <c r="A11098" s="15"/>
      <c r="B11098" s="14"/>
      <c r="C11098" s="15"/>
    </row>
    <row r="11099" spans="1:3">
      <c r="A11099" s="15"/>
      <c r="B11099" s="14"/>
      <c r="C11099" s="15"/>
    </row>
    <row r="11100" spans="1:3">
      <c r="A11100" s="23"/>
      <c r="B11100" s="23"/>
      <c r="C11100" s="23"/>
    </row>
    <row r="11101" spans="1:3">
      <c r="A11101" s="15"/>
    </row>
    <row r="11102" spans="1:3">
      <c r="A11102" s="15"/>
    </row>
    <row r="11103" spans="1:3">
      <c r="A11103" s="15"/>
    </row>
    <row r="11104" spans="1:3">
      <c r="A11104" s="15"/>
    </row>
    <row r="11105" spans="1:4">
      <c r="A11105" s="15"/>
    </row>
    <row r="11106" spans="1:4">
      <c r="A11106" s="15"/>
    </row>
    <row r="11108" spans="1:4">
      <c r="B11108" s="23"/>
      <c r="C11108" s="23"/>
    </row>
    <row r="11109" spans="1:4">
      <c r="B11109" s="15"/>
      <c r="C11109" s="15"/>
    </row>
    <row r="11110" spans="1:4">
      <c r="B11110" s="15"/>
    </row>
    <row r="11111" spans="1:4">
      <c r="B11111" s="15"/>
    </row>
    <row r="11112" spans="1:4">
      <c r="B11112" s="15"/>
      <c r="C11112" s="15"/>
    </row>
    <row r="11113" spans="1:4">
      <c r="B11113" s="15"/>
    </row>
    <row r="11114" spans="1:4">
      <c r="B11114" s="15"/>
      <c r="C11114" s="14"/>
    </row>
    <row r="11115" spans="1:4">
      <c r="A11115" s="23"/>
      <c r="B11115" s="23"/>
      <c r="C11115" s="23"/>
      <c r="D11115" s="23"/>
    </row>
    <row r="11116" spans="1:4">
      <c r="A11116" s="24"/>
      <c r="B11116" s="24"/>
      <c r="C11116" s="24"/>
      <c r="D11116" s="24"/>
    </row>
    <row r="11117" spans="1:4">
      <c r="B11117" s="24"/>
      <c r="C11117" s="24"/>
      <c r="D11117" s="24"/>
    </row>
    <row r="11118" spans="1:4">
      <c r="A11118" s="24"/>
      <c r="B11118" s="24"/>
      <c r="C11118" s="24"/>
    </row>
    <row r="11119" spans="1:4">
      <c r="A11119" s="24"/>
      <c r="B11119" s="24"/>
      <c r="C11119" s="24"/>
      <c r="D11119" s="24"/>
    </row>
    <row r="11121" spans="1:4">
      <c r="B11121" s="23"/>
    </row>
    <row r="11122" spans="1:4">
      <c r="A11122" s="23"/>
      <c r="B11122" s="23"/>
      <c r="C11122" s="23"/>
      <c r="D11122" s="23"/>
    </row>
    <row r="11123" spans="1:4">
      <c r="A11123" s="22"/>
      <c r="B11123" s="20"/>
      <c r="C11123" s="20"/>
      <c r="D11123" s="20"/>
    </row>
    <row r="11124" spans="1:4">
      <c r="A11124" s="22"/>
      <c r="B11124" s="20"/>
      <c r="C11124" s="20"/>
      <c r="D11124" s="22"/>
    </row>
    <row r="11125" spans="1:4">
      <c r="A11125" s="22"/>
      <c r="B11125" s="20"/>
      <c r="C11125" s="20"/>
      <c r="D11125" s="22"/>
    </row>
    <row r="11126" spans="1:4">
      <c r="A11126" s="20"/>
      <c r="B11126" s="20"/>
      <c r="C11126" s="22"/>
      <c r="D11126" s="20"/>
    </row>
    <row r="11127" spans="1:4">
      <c r="A11127" s="22"/>
      <c r="B11127" s="22"/>
      <c r="C11127" s="22"/>
      <c r="D11127" s="22"/>
    </row>
    <row r="11128" spans="1:4">
      <c r="A11128" s="22"/>
      <c r="B11128" s="22"/>
      <c r="C11128" s="22"/>
      <c r="D11128" s="22"/>
    </row>
    <row r="11129" spans="1:4">
      <c r="A11129" s="20"/>
    </row>
    <row r="11131" spans="1:4">
      <c r="A11131" s="3"/>
    </row>
    <row r="11133" spans="1:4">
      <c r="A11133" s="3"/>
    </row>
    <row r="11135" spans="1:4">
      <c r="A11135" s="23"/>
      <c r="B11135" s="14"/>
    </row>
    <row r="11136" spans="1:4">
      <c r="A11136" s="15"/>
    </row>
    <row r="11137" spans="1:3">
      <c r="A11137" s="15"/>
      <c r="B11137" s="20"/>
      <c r="C11137" s="25"/>
    </row>
    <row r="11138" spans="1:3">
      <c r="A11138" s="15"/>
      <c r="B11138" s="20"/>
      <c r="C11138" s="20"/>
    </row>
    <row r="11139" spans="1:3">
      <c r="A11139" s="15"/>
      <c r="B11139" s="20"/>
      <c r="C11139" s="23"/>
    </row>
    <row r="11140" spans="1:3">
      <c r="A11140" s="15"/>
      <c r="B11140" s="20"/>
      <c r="C11140" s="23"/>
    </row>
    <row r="11141" spans="1:3">
      <c r="A11141" s="15"/>
      <c r="B11141" s="20"/>
      <c r="C11141" s="23"/>
    </row>
    <row r="11142" spans="1:3">
      <c r="A11142" s="22"/>
      <c r="B11142" s="20"/>
      <c r="C11142" s="20"/>
    </row>
    <row r="11143" spans="1:3">
      <c r="B11143" s="20"/>
      <c r="C11143" s="25"/>
    </row>
    <row r="11144" spans="1:3">
      <c r="B11144" s="20"/>
      <c r="C11144" s="25"/>
    </row>
    <row r="11145" spans="1:3">
      <c r="B11145" s="20"/>
      <c r="C11145" s="25"/>
    </row>
    <row r="11146" spans="1:3">
      <c r="B11146" s="14"/>
    </row>
    <row r="11147" spans="1:3">
      <c r="B11147" s="20"/>
      <c r="C11147" s="25"/>
    </row>
    <row r="11148" spans="1:3">
      <c r="B11148" s="20"/>
      <c r="C11148" s="20"/>
    </row>
    <row r="11149" spans="1:3">
      <c r="B11149" s="20"/>
      <c r="C11149" s="23"/>
    </row>
    <row r="11150" spans="1:3">
      <c r="B11150" s="20"/>
      <c r="C11150" s="23"/>
    </row>
    <row r="11151" spans="1:3">
      <c r="B11151" s="20"/>
      <c r="C11151" s="23"/>
    </row>
    <row r="11152" spans="1:3">
      <c r="B11152" s="20"/>
      <c r="C11152" s="20"/>
    </row>
    <row r="11153" spans="1:3">
      <c r="B11153" s="20"/>
      <c r="C11153" s="25"/>
    </row>
    <row r="11154" spans="1:3">
      <c r="B11154" s="20"/>
      <c r="C11154" s="25"/>
    </row>
    <row r="11155" spans="1:3">
      <c r="B11155" s="20"/>
      <c r="C11155" s="25"/>
    </row>
    <row r="11156" spans="1:3">
      <c r="B11156" s="14"/>
    </row>
    <row r="11157" spans="1:3">
      <c r="B11157" s="20"/>
      <c r="C11157" s="25"/>
    </row>
    <row r="11158" spans="1:3">
      <c r="B11158" s="20"/>
      <c r="C11158" s="20"/>
    </row>
    <row r="11159" spans="1:3">
      <c r="B11159" s="20"/>
      <c r="C11159" s="23"/>
    </row>
    <row r="11160" spans="1:3">
      <c r="B11160" s="20"/>
      <c r="C11160" s="23"/>
    </row>
    <row r="11161" spans="1:3">
      <c r="B11161" s="20"/>
      <c r="C11161" s="23"/>
    </row>
    <row r="11162" spans="1:3">
      <c r="B11162" s="20"/>
      <c r="C11162" s="20"/>
    </row>
    <row r="11163" spans="1:3">
      <c r="B11163" s="20"/>
      <c r="C11163" s="25"/>
    </row>
    <row r="11164" spans="1:3">
      <c r="B11164" s="20"/>
      <c r="C11164" s="25"/>
    </row>
    <row r="11165" spans="1:3">
      <c r="B11165" s="20"/>
      <c r="C11165" s="25"/>
    </row>
    <row r="11167" spans="1:3">
      <c r="A11167" s="3"/>
    </row>
    <row r="11169" spans="1:2">
      <c r="A11169" s="3"/>
    </row>
    <row r="11171" spans="1:2">
      <c r="A11171" s="14"/>
    </row>
    <row r="11173" spans="1:2">
      <c r="A11173" s="20"/>
      <c r="B11173" s="25"/>
    </row>
    <row r="11174" spans="1:2">
      <c r="A11174" s="20"/>
      <c r="B11174" s="20"/>
    </row>
    <row r="11175" spans="1:2">
      <c r="A11175" s="20"/>
      <c r="B11175" s="23"/>
    </row>
    <row r="11176" spans="1:2">
      <c r="A11176" s="20"/>
      <c r="B11176" s="23"/>
    </row>
    <row r="11177" spans="1:2">
      <c r="A11177" s="20"/>
      <c r="B11177" s="23"/>
    </row>
    <row r="11178" spans="1:2">
      <c r="A11178" s="20"/>
      <c r="B11178" s="20"/>
    </row>
    <row r="11179" spans="1:2">
      <c r="A11179" s="20"/>
      <c r="B11179" s="25"/>
    </row>
    <row r="11180" spans="1:2">
      <c r="A11180" s="20"/>
      <c r="B11180" s="25"/>
    </row>
    <row r="11181" spans="1:2">
      <c r="A11181" s="20"/>
      <c r="B11181" s="25"/>
    </row>
    <row r="11182" spans="1:2">
      <c r="A11182" s="14"/>
    </row>
    <row r="11183" spans="1:2">
      <c r="A11183" s="20"/>
      <c r="B11183" s="25"/>
    </row>
    <row r="11184" spans="1:2">
      <c r="A11184" s="20"/>
      <c r="B11184" s="20"/>
    </row>
    <row r="11185" spans="1:2">
      <c r="A11185" s="20"/>
      <c r="B11185" s="23"/>
    </row>
    <row r="11186" spans="1:2">
      <c r="A11186" s="20"/>
      <c r="B11186" s="23"/>
    </row>
    <row r="11187" spans="1:2">
      <c r="A11187" s="20"/>
      <c r="B11187" s="23"/>
    </row>
    <row r="11188" spans="1:2">
      <c r="A11188" s="20"/>
      <c r="B11188" s="20"/>
    </row>
    <row r="11189" spans="1:2">
      <c r="A11189" s="20"/>
      <c r="B11189" s="25"/>
    </row>
    <row r="11190" spans="1:2">
      <c r="A11190" s="20"/>
      <c r="B11190" s="25"/>
    </row>
    <row r="11191" spans="1:2">
      <c r="A11191" s="20"/>
      <c r="B11191" s="25"/>
    </row>
    <row r="11192" spans="1:2">
      <c r="A11192" s="14"/>
    </row>
    <row r="11193" spans="1:2">
      <c r="A11193" s="20"/>
      <c r="B11193" s="25"/>
    </row>
    <row r="11194" spans="1:2">
      <c r="A11194" s="20"/>
      <c r="B11194" s="20"/>
    </row>
    <row r="11195" spans="1:2">
      <c r="A11195" s="20"/>
      <c r="B11195" s="23"/>
    </row>
    <row r="11196" spans="1:2">
      <c r="A11196" s="20"/>
      <c r="B11196" s="23"/>
    </row>
    <row r="11197" spans="1:2">
      <c r="A11197" s="20"/>
      <c r="B11197" s="23"/>
    </row>
    <row r="11198" spans="1:2">
      <c r="A11198" s="20"/>
      <c r="B11198" s="20"/>
    </row>
    <row r="11199" spans="1:2">
      <c r="A11199" s="20"/>
      <c r="B11199" s="25"/>
    </row>
    <row r="11200" spans="1:2">
      <c r="A11200" s="20"/>
      <c r="B11200" s="25"/>
    </row>
    <row r="11201" spans="1:4">
      <c r="A11201" s="20"/>
      <c r="B11201" s="25"/>
    </row>
    <row r="11202" spans="1:4">
      <c r="A11202" s="20"/>
      <c r="B11202" s="20"/>
    </row>
    <row r="11203" spans="1:4">
      <c r="A11203" s="20"/>
      <c r="B11203" s="20"/>
    </row>
    <row r="11205" spans="1:4">
      <c r="A11205" s="3"/>
    </row>
    <row r="11207" spans="1:4">
      <c r="A11207" s="3"/>
    </row>
    <row r="11209" spans="1:4" ht="15">
      <c r="A11209" s="13"/>
    </row>
    <row r="11210" spans="1:4">
      <c r="A11210" s="12"/>
    </row>
    <row r="11211" spans="1:4">
      <c r="A11211" s="14"/>
      <c r="B11211" s="15"/>
      <c r="C11211" s="14"/>
      <c r="D11211" s="15"/>
    </row>
    <row r="11212" spans="1:4">
      <c r="A11212" s="14"/>
      <c r="B11212" s="15"/>
      <c r="C11212" s="14"/>
      <c r="D11212" s="15"/>
    </row>
    <row r="11213" spans="1:4">
      <c r="A11213" s="14"/>
      <c r="B11213" s="15"/>
      <c r="C11213" s="14"/>
      <c r="D11213" s="15"/>
    </row>
    <row r="11214" spans="1:4">
      <c r="A11214" s="14"/>
      <c r="B11214" s="16"/>
      <c r="C11214" s="14"/>
      <c r="D11214" s="15"/>
    </row>
    <row r="11215" spans="1:4">
      <c r="A11215" s="14"/>
      <c r="B11215" s="16"/>
    </row>
    <row r="11216" spans="1:4">
      <c r="A11216" s="14"/>
      <c r="B11216" s="16"/>
      <c r="C11216" s="14"/>
      <c r="D11216" s="15"/>
    </row>
    <row r="11217" spans="1:5">
      <c r="A11217" s="14"/>
      <c r="B11217" s="14"/>
      <c r="C11217" s="14"/>
      <c r="D11217" s="15"/>
    </row>
    <row r="11218" spans="1:5">
      <c r="A11218" s="14"/>
      <c r="B11218" s="26"/>
    </row>
    <row r="11219" spans="1:5">
      <c r="A11219" s="14"/>
      <c r="B11219" s="26"/>
    </row>
    <row r="11220" spans="1:5">
      <c r="A11220" s="14"/>
      <c r="B11220" s="26"/>
    </row>
    <row r="11221" spans="1:5">
      <c r="A11221" s="14"/>
      <c r="B11221" s="12"/>
    </row>
    <row r="11222" spans="1:5">
      <c r="A11222" s="12"/>
      <c r="D11222" s="12"/>
    </row>
    <row r="11223" spans="1:5">
      <c r="A11223" s="14"/>
      <c r="B11223" s="17"/>
    </row>
    <row r="11224" spans="1:5">
      <c r="A11224" s="14"/>
      <c r="B11224" s="17"/>
      <c r="D11224" s="14"/>
      <c r="E11224" s="17"/>
    </row>
    <row r="11225" spans="1:5">
      <c r="A11225" s="14"/>
      <c r="B11225" s="12"/>
    </row>
    <row r="11226" spans="1:5">
      <c r="A11226" s="14"/>
      <c r="B11226" s="12"/>
    </row>
    <row r="11227" spans="1:5">
      <c r="A11227" s="14"/>
      <c r="B11227" s="12"/>
    </row>
    <row r="11228" spans="1:5">
      <c r="A11228" s="14"/>
      <c r="B11228" s="12"/>
    </row>
    <row r="11229" spans="1:5">
      <c r="A11229" s="14"/>
      <c r="B11229" s="12"/>
    </row>
    <row r="11230" spans="1:5">
      <c r="A11230" s="14"/>
      <c r="B11230" s="12"/>
    </row>
    <row r="11231" spans="1:5">
      <c r="A11231" s="14"/>
      <c r="B11231" s="12"/>
    </row>
    <row r="11232" spans="1:5">
      <c r="A11232" s="14"/>
      <c r="B11232" s="12"/>
    </row>
    <row r="11233" spans="1:2">
      <c r="A11233" s="14"/>
      <c r="B11233" s="12"/>
    </row>
    <row r="11234" spans="1:2">
      <c r="A11234" s="14"/>
      <c r="B11234" s="12"/>
    </row>
    <row r="11235" spans="1:2">
      <c r="A11235" s="14"/>
    </row>
    <row r="11236" spans="1:2">
      <c r="A11236" s="14"/>
      <c r="B11236" s="12"/>
    </row>
    <row r="11237" spans="1:2">
      <c r="A11237" s="14"/>
      <c r="B11237" s="12"/>
    </row>
    <row r="11238" spans="1:2">
      <c r="A11238" s="14"/>
      <c r="B11238" s="12"/>
    </row>
    <row r="11239" spans="1:2">
      <c r="A11239" s="14"/>
      <c r="B11239" s="12"/>
    </row>
    <row r="11240" spans="1:2">
      <c r="A11240" s="14"/>
      <c r="B11240" s="12"/>
    </row>
    <row r="11241" spans="1:2">
      <c r="A11241" s="14"/>
      <c r="B11241" s="12"/>
    </row>
    <row r="11242" spans="1:2">
      <c r="A11242" s="14"/>
      <c r="B11242" s="12"/>
    </row>
    <row r="11243" spans="1:2">
      <c r="A11243" s="14"/>
      <c r="B11243" s="12"/>
    </row>
    <row r="11244" spans="1:2">
      <c r="A11244" s="14"/>
      <c r="B11244" s="12"/>
    </row>
    <row r="11245" spans="1:2">
      <c r="A11245" s="14"/>
      <c r="B11245" s="12"/>
    </row>
    <row r="11247" spans="1:2">
      <c r="A11247" s="3"/>
    </row>
    <row r="11249" spans="1:2">
      <c r="A11249" s="3"/>
    </row>
    <row r="11251" spans="1:2">
      <c r="A11251" s="12"/>
    </row>
    <row r="11253" spans="1:2">
      <c r="A11253" s="11"/>
      <c r="B11253" s="11"/>
    </row>
    <row r="11254" spans="1:2">
      <c r="A11254" s="15"/>
      <c r="B11254" s="14"/>
    </row>
    <row r="11255" spans="1:2">
      <c r="A11255" s="15"/>
      <c r="B11255" s="14"/>
    </row>
    <row r="11256" spans="1:2">
      <c r="A11256" s="15"/>
      <c r="B11256" s="14"/>
    </row>
    <row r="11257" spans="1:2">
      <c r="A11257" s="15"/>
      <c r="B11257" s="14"/>
    </row>
    <row r="11258" spans="1:2">
      <c r="A11258" s="15"/>
    </row>
    <row r="11259" spans="1:2">
      <c r="A11259" s="15"/>
    </row>
    <row r="11260" spans="1:2">
      <c r="A11260" s="14"/>
      <c r="B11260" s="14"/>
    </row>
    <row r="11262" spans="1:2">
      <c r="A11262" s="11"/>
      <c r="B11262" s="11"/>
    </row>
    <row r="11263" spans="1:2">
      <c r="A11263" s="15"/>
    </row>
    <row r="11264" spans="1:2">
      <c r="A11264" s="15"/>
    </row>
    <row r="11265" spans="1:3">
      <c r="A11265" s="15"/>
    </row>
    <row r="11266" spans="1:3">
      <c r="A11266" s="15"/>
    </row>
    <row r="11267" spans="1:3">
      <c r="A11267" s="15"/>
    </row>
    <row r="11268" spans="1:3">
      <c r="A11268" s="15"/>
    </row>
    <row r="11270" spans="1:3">
      <c r="A11270" s="11"/>
      <c r="B11270" s="11"/>
      <c r="C11270" s="11"/>
    </row>
    <row r="11271" spans="1:3">
      <c r="A11271" s="15"/>
      <c r="C11271" s="15"/>
    </row>
    <row r="11272" spans="1:3">
      <c r="A11272" s="15"/>
      <c r="C11272" s="15"/>
    </row>
    <row r="11273" spans="1:3">
      <c r="A11273" s="15"/>
      <c r="C11273" s="15"/>
    </row>
    <row r="11274" spans="1:3">
      <c r="A11274" s="15"/>
      <c r="C11274" s="15"/>
    </row>
    <row r="11275" spans="1:3">
      <c r="A11275" s="15"/>
    </row>
    <row r="11276" spans="1:3">
      <c r="A11276" s="15"/>
    </row>
    <row r="11277" spans="1:3">
      <c r="A11277" s="11"/>
      <c r="B11277" s="11"/>
      <c r="C11277" s="11"/>
    </row>
    <row r="11278" spans="1:3">
      <c r="A11278" s="15"/>
      <c r="B11278" s="14"/>
      <c r="C11278" s="15"/>
    </row>
    <row r="11279" spans="1:3">
      <c r="A11279" s="15"/>
      <c r="B11279" s="14"/>
      <c r="C11279" s="15"/>
    </row>
    <row r="11280" spans="1:3">
      <c r="A11280" s="15"/>
      <c r="B11280" s="14"/>
      <c r="C11280" s="15"/>
    </row>
    <row r="11281" spans="1:4">
      <c r="A11281" s="15"/>
      <c r="B11281" s="14"/>
      <c r="C11281" s="15"/>
    </row>
    <row r="11282" spans="1:4">
      <c r="A11282" s="15"/>
      <c r="C11282" s="15"/>
    </row>
    <row r="11283" spans="1:4">
      <c r="A11283" s="15"/>
      <c r="C11283" s="15"/>
    </row>
    <row r="11285" spans="1:4">
      <c r="A11285" s="3"/>
    </row>
    <row r="11287" spans="1:4">
      <c r="A11287" s="3"/>
    </row>
    <row r="11289" spans="1:4">
      <c r="B11289" s="11"/>
      <c r="C11289" s="11"/>
      <c r="D11289" s="11"/>
    </row>
    <row r="11290" spans="1:4">
      <c r="B11290" s="15"/>
      <c r="D11290" s="15"/>
    </row>
    <row r="11291" spans="1:4">
      <c r="B11291" s="15"/>
      <c r="C11291" s="14"/>
      <c r="D11291" s="15"/>
    </row>
    <row r="11292" spans="1:4">
      <c r="B11292" s="15"/>
      <c r="C11292" s="14"/>
      <c r="D11292" s="15"/>
    </row>
    <row r="11293" spans="1:4">
      <c r="B11293" s="15"/>
      <c r="C11293" s="14"/>
      <c r="D11293" s="15"/>
    </row>
    <row r="11294" spans="1:4">
      <c r="B11294" s="15"/>
      <c r="C11294" s="14"/>
      <c r="D11294" s="15"/>
    </row>
    <row r="11295" spans="1:4">
      <c r="B11295" s="15"/>
      <c r="C11295" s="14"/>
      <c r="D11295" s="15"/>
    </row>
    <row r="11296" spans="1:4">
      <c r="B11296" s="11"/>
      <c r="C11296" s="11"/>
      <c r="D11296" s="11"/>
    </row>
    <row r="11297" spans="1:4">
      <c r="B11297" s="14"/>
      <c r="C11297" s="15"/>
    </row>
    <row r="11298" spans="1:4">
      <c r="B11298" s="14"/>
      <c r="C11298" s="15"/>
    </row>
    <row r="11299" spans="1:4">
      <c r="B11299" s="14"/>
      <c r="C11299" s="15"/>
    </row>
    <row r="11300" spans="1:4">
      <c r="B11300" s="14"/>
      <c r="C11300" s="15"/>
    </row>
    <row r="11301" spans="1:4">
      <c r="B11301" s="14"/>
      <c r="C11301" s="15"/>
    </row>
    <row r="11302" spans="1:4">
      <c r="B11302" s="15"/>
    </row>
    <row r="11303" spans="1:4">
      <c r="B11303" s="11"/>
      <c r="C11303" s="11"/>
    </row>
    <row r="11304" spans="1:4">
      <c r="B11304" s="15"/>
      <c r="C11304" s="15"/>
    </row>
    <row r="11305" spans="1:4">
      <c r="B11305" s="15"/>
      <c r="C11305" s="15"/>
    </row>
    <row r="11306" spans="1:4">
      <c r="B11306" s="15"/>
      <c r="C11306" s="15"/>
    </row>
    <row r="11307" spans="1:4">
      <c r="B11307" s="15"/>
      <c r="C11307" s="15"/>
    </row>
    <row r="11308" spans="1:4">
      <c r="B11308" s="15"/>
      <c r="C11308" s="14"/>
    </row>
    <row r="11309" spans="1:4">
      <c r="B11309" s="15"/>
      <c r="C11309" s="14"/>
    </row>
    <row r="11310" spans="1:4">
      <c r="A11310" s="11"/>
      <c r="B11310" s="11"/>
      <c r="C11310" s="11"/>
      <c r="D11310" s="11"/>
    </row>
    <row r="11311" spans="1:4">
      <c r="A11311" s="17"/>
      <c r="B11311" s="17"/>
      <c r="C11311" s="17"/>
      <c r="D11311" s="17"/>
    </row>
    <row r="11312" spans="1:4">
      <c r="A11312" s="17"/>
      <c r="B11312" s="17"/>
      <c r="C11312" s="17"/>
      <c r="D11312" s="17"/>
    </row>
    <row r="11313" spans="1:4">
      <c r="A11313" s="17"/>
      <c r="B11313" s="17"/>
      <c r="C11313" s="17"/>
      <c r="D11313" s="17"/>
    </row>
    <row r="11314" spans="1:4">
      <c r="A11314" s="17"/>
      <c r="B11314" s="17"/>
      <c r="C11314" s="17"/>
      <c r="D11314" s="17"/>
    </row>
    <row r="11316" spans="1:4">
      <c r="B11316" s="11"/>
    </row>
    <row r="11317" spans="1:4">
      <c r="A11317" s="11"/>
      <c r="B11317" s="11"/>
      <c r="C11317" s="11"/>
      <c r="D11317" s="11"/>
    </row>
    <row r="11318" spans="1:4">
      <c r="A11318" s="17"/>
      <c r="B11318" s="12"/>
      <c r="C11318" s="12"/>
      <c r="D11318" s="12"/>
    </row>
    <row r="11319" spans="1:4">
      <c r="A11319" s="17"/>
      <c r="B11319" s="12"/>
      <c r="C11319" s="17"/>
      <c r="D11319" s="12"/>
    </row>
    <row r="11320" spans="1:4">
      <c r="A11320" s="17"/>
      <c r="B11320" s="12"/>
      <c r="C11320" s="12"/>
      <c r="D11320" s="17"/>
    </row>
    <row r="11321" spans="1:4">
      <c r="A11321" s="12"/>
      <c r="B11321" s="12"/>
      <c r="C11321" s="12"/>
      <c r="D11321" s="12"/>
    </row>
    <row r="11322" spans="1:4">
      <c r="A11322" s="17"/>
      <c r="B11322" s="17"/>
      <c r="C11322" s="17"/>
      <c r="D11322" s="17"/>
    </row>
    <row r="11323" spans="1:4">
      <c r="A11323" s="17"/>
      <c r="B11323" s="17"/>
      <c r="C11323" s="17"/>
      <c r="D11323" s="17"/>
    </row>
    <row r="11324" spans="1:4">
      <c r="A11324" s="18"/>
    </row>
    <row r="11326" spans="1:4">
      <c r="A11326" s="3"/>
    </row>
    <row r="11328" spans="1:4">
      <c r="A11328" s="3"/>
    </row>
    <row r="11330" spans="1:3">
      <c r="A11330" s="11"/>
      <c r="B11330" s="14"/>
    </row>
    <row r="11331" spans="1:3">
      <c r="A11331" s="14"/>
    </row>
    <row r="11333" spans="1:3">
      <c r="A11333" s="14"/>
      <c r="B11333" s="12"/>
      <c r="C11333" s="19"/>
    </row>
    <row r="11334" spans="1:3">
      <c r="A11334" s="14"/>
      <c r="B11334" s="12"/>
      <c r="C11334" s="12"/>
    </row>
    <row r="11335" spans="1:3">
      <c r="A11335" s="14"/>
      <c r="B11335" s="12"/>
      <c r="C11335" s="11"/>
    </row>
    <row r="11336" spans="1:3">
      <c r="A11336" s="15"/>
      <c r="B11336" s="12"/>
      <c r="C11336" s="11"/>
    </row>
    <row r="11337" spans="1:3">
      <c r="A11337" s="15"/>
      <c r="B11337" s="12"/>
      <c r="C11337" s="11"/>
    </row>
    <row r="11338" spans="1:3">
      <c r="A11338" s="12"/>
      <c r="B11338" s="12"/>
      <c r="C11338" s="12"/>
    </row>
    <row r="11339" spans="1:3">
      <c r="B11339" s="12"/>
      <c r="C11339" s="19"/>
    </row>
    <row r="11340" spans="1:3">
      <c r="B11340" s="12"/>
      <c r="C11340" s="19"/>
    </row>
    <row r="11341" spans="1:3">
      <c r="B11341" s="12"/>
      <c r="C11341" s="19"/>
    </row>
    <row r="11342" spans="1:3">
      <c r="B11342" s="14"/>
    </row>
    <row r="11343" spans="1:3">
      <c r="B11343" s="12"/>
      <c r="C11343" s="19"/>
    </row>
    <row r="11344" spans="1:3">
      <c r="B11344" s="12"/>
      <c r="C11344" s="12"/>
    </row>
    <row r="11345" spans="2:3">
      <c r="B11345" s="12"/>
      <c r="C11345" s="11"/>
    </row>
    <row r="11346" spans="2:3">
      <c r="B11346" s="12"/>
      <c r="C11346" s="11"/>
    </row>
    <row r="11347" spans="2:3">
      <c r="B11347" s="12"/>
      <c r="C11347" s="11"/>
    </row>
    <row r="11348" spans="2:3">
      <c r="B11348" s="12"/>
      <c r="C11348" s="12"/>
    </row>
    <row r="11349" spans="2:3">
      <c r="B11349" s="12"/>
      <c r="C11349" s="19"/>
    </row>
    <row r="11350" spans="2:3">
      <c r="B11350" s="12"/>
      <c r="C11350" s="19"/>
    </row>
    <row r="11351" spans="2:3">
      <c r="B11351" s="12"/>
      <c r="C11351" s="19"/>
    </row>
    <row r="11352" spans="2:3">
      <c r="B11352" s="14"/>
    </row>
    <row r="11353" spans="2:3">
      <c r="B11353" s="12"/>
      <c r="C11353" s="19"/>
    </row>
    <row r="11354" spans="2:3">
      <c r="B11354" s="12"/>
      <c r="C11354" s="12"/>
    </row>
    <row r="11355" spans="2:3">
      <c r="B11355" s="12"/>
      <c r="C11355" s="11"/>
    </row>
    <row r="11356" spans="2:3">
      <c r="B11356" s="12"/>
      <c r="C11356" s="11"/>
    </row>
    <row r="11357" spans="2:3">
      <c r="B11357" s="12"/>
      <c r="C11357" s="11"/>
    </row>
    <row r="11358" spans="2:3">
      <c r="B11358" s="12"/>
      <c r="C11358" s="12"/>
    </row>
    <row r="11359" spans="2:3">
      <c r="B11359" s="12"/>
      <c r="C11359" s="19"/>
    </row>
    <row r="11360" spans="2:3">
      <c r="B11360" s="12"/>
      <c r="C11360" s="19"/>
    </row>
    <row r="11361" spans="1:3">
      <c r="B11361" s="12"/>
      <c r="C11361" s="19"/>
    </row>
    <row r="11362" spans="1:3">
      <c r="B11362" s="14"/>
    </row>
    <row r="11363" spans="1:3">
      <c r="B11363" s="12"/>
      <c r="C11363" s="19"/>
    </row>
    <row r="11364" spans="1:3">
      <c r="B11364" s="12"/>
      <c r="C11364" s="12"/>
    </row>
    <row r="11365" spans="1:3">
      <c r="B11365" s="12"/>
      <c r="C11365" s="11"/>
    </row>
    <row r="11366" spans="1:3">
      <c r="B11366" s="12"/>
      <c r="C11366" s="11"/>
    </row>
    <row r="11367" spans="1:3">
      <c r="B11367" s="12"/>
      <c r="C11367" s="11"/>
    </row>
    <row r="11368" spans="1:3">
      <c r="B11368" s="12"/>
      <c r="C11368" s="12"/>
    </row>
    <row r="11369" spans="1:3">
      <c r="B11369" s="12"/>
      <c r="C11369" s="19"/>
    </row>
    <row r="11370" spans="1:3">
      <c r="B11370" s="12"/>
      <c r="C11370" s="19"/>
    </row>
    <row r="11371" spans="1:3">
      <c r="B11371" s="12"/>
      <c r="C11371" s="19"/>
    </row>
    <row r="11373" spans="1:3">
      <c r="A11373" s="3"/>
    </row>
    <row r="11375" spans="1:3">
      <c r="A11375" s="3"/>
    </row>
    <row r="11377" spans="1:2">
      <c r="A11377" s="14"/>
    </row>
    <row r="11379" spans="1:2">
      <c r="A11379" s="12"/>
      <c r="B11379" s="19"/>
    </row>
    <row r="11380" spans="1:2">
      <c r="A11380" s="12"/>
      <c r="B11380" s="12"/>
    </row>
    <row r="11381" spans="1:2">
      <c r="A11381" s="12"/>
      <c r="B11381" s="11"/>
    </row>
    <row r="11382" spans="1:2">
      <c r="A11382" s="12"/>
      <c r="B11382" s="11"/>
    </row>
    <row r="11383" spans="1:2">
      <c r="A11383" s="12"/>
      <c r="B11383" s="11"/>
    </row>
    <row r="11384" spans="1:2">
      <c r="A11384" s="12"/>
      <c r="B11384" s="12"/>
    </row>
    <row r="11385" spans="1:2">
      <c r="A11385" s="12"/>
      <c r="B11385" s="19"/>
    </row>
    <row r="11386" spans="1:2">
      <c r="A11386" s="12"/>
      <c r="B11386" s="19"/>
    </row>
    <row r="11387" spans="1:2">
      <c r="A11387" s="12"/>
      <c r="B11387" s="19"/>
    </row>
    <row r="11388" spans="1:2">
      <c r="A11388" s="14"/>
    </row>
    <row r="11389" spans="1:2">
      <c r="A11389" s="12"/>
      <c r="B11389" s="19"/>
    </row>
    <row r="11390" spans="1:2">
      <c r="A11390" s="12"/>
      <c r="B11390" s="12"/>
    </row>
    <row r="11391" spans="1:2">
      <c r="A11391" s="12"/>
      <c r="B11391" s="11"/>
    </row>
    <row r="11392" spans="1:2">
      <c r="A11392" s="12"/>
      <c r="B11392" s="11"/>
    </row>
    <row r="11393" spans="1:2">
      <c r="A11393" s="12"/>
      <c r="B11393" s="11"/>
    </row>
    <row r="11394" spans="1:2">
      <c r="A11394" s="12"/>
      <c r="B11394" s="12"/>
    </row>
    <row r="11395" spans="1:2">
      <c r="A11395" s="12"/>
      <c r="B11395" s="19"/>
    </row>
    <row r="11396" spans="1:2">
      <c r="A11396" s="12"/>
      <c r="B11396" s="19"/>
    </row>
    <row r="11397" spans="1:2">
      <c r="A11397" s="12"/>
      <c r="B11397" s="19"/>
    </row>
    <row r="11398" spans="1:2">
      <c r="A11398" s="12"/>
      <c r="B11398" s="12"/>
    </row>
    <row r="11399" spans="1:2">
      <c r="A11399" s="12"/>
      <c r="B11399" s="12"/>
    </row>
    <row r="11401" spans="1:2">
      <c r="A11401" s="3"/>
    </row>
    <row r="11403" spans="1:2">
      <c r="A11403" s="27"/>
    </row>
    <row r="11405" spans="1:2">
      <c r="A11405" s="28"/>
    </row>
    <row r="11450" spans="1:1">
      <c r="A11450" s="27"/>
    </row>
    <row r="20011" spans="1:1">
      <c r="A20011" s="3" t="s">
        <v>8721</v>
      </c>
    </row>
  </sheetData>
  <autoFilter ref="D2:D20013"/>
  <mergeCells count="47">
    <mergeCell ref="A417:H417"/>
    <mergeCell ref="D322:G322"/>
    <mergeCell ref="A711:H711"/>
    <mergeCell ref="A434:H434"/>
    <mergeCell ref="A443:H443"/>
    <mergeCell ref="A506:H506"/>
    <mergeCell ref="A497:H497"/>
    <mergeCell ref="A488:H488"/>
    <mergeCell ref="A479:H479"/>
    <mergeCell ref="A470:H470"/>
    <mergeCell ref="A461:H461"/>
    <mergeCell ref="A452:H452"/>
    <mergeCell ref="A542:H542"/>
    <mergeCell ref="A533:H533"/>
    <mergeCell ref="A524:H524"/>
    <mergeCell ref="A660:H660"/>
    <mergeCell ref="A641:H641"/>
    <mergeCell ref="A632:H632"/>
    <mergeCell ref="A623:H623"/>
    <mergeCell ref="A614:H614"/>
    <mergeCell ref="A596:H596"/>
    <mergeCell ref="A587:H587"/>
    <mergeCell ref="A578:H578"/>
    <mergeCell ref="A569:H569"/>
    <mergeCell ref="A560:H560"/>
    <mergeCell ref="A551:H551"/>
    <mergeCell ref="A876:H876"/>
    <mergeCell ref="A887:H887"/>
    <mergeCell ref="A895:H895"/>
    <mergeCell ref="A906:H906"/>
    <mergeCell ref="A915:H915"/>
    <mergeCell ref="D36:D38"/>
    <mergeCell ref="D1102:E1102"/>
    <mergeCell ref="A933:H933"/>
    <mergeCell ref="A941:H941"/>
    <mergeCell ref="A972:H972"/>
    <mergeCell ref="A1008:H1008"/>
    <mergeCell ref="A1047:H1047"/>
    <mergeCell ref="A737:H737"/>
    <mergeCell ref="A758:H758"/>
    <mergeCell ref="A784:H784"/>
    <mergeCell ref="A795:H795"/>
    <mergeCell ref="A923:H923"/>
    <mergeCell ref="A809:H809"/>
    <mergeCell ref="A850:H850"/>
    <mergeCell ref="A861:H861"/>
    <mergeCell ref="A870:H870"/>
  </mergeCells>
  <pageMargins left="0.11811023622047245" right="0.11811023622047245" top="0.74803149606299213" bottom="0.74803149606299213" header="0.31496062992125984" footer="0.31496062992125984"/>
  <pageSetup paperSize="9" scale="69" orientation="portrait" horizontalDpi="0" verticalDpi="0" r:id="rId1"/>
  <rowBreaks count="20" manualBreakCount="20">
    <brk id="434" max="16383" man="1"/>
    <brk id="515" max="16383" man="1"/>
    <brk id="596" max="16383" man="1"/>
    <brk id="676" max="16383" man="1"/>
    <brk id="758" max="16383" man="1"/>
    <brk id="809" max="16383" man="1"/>
    <brk id="887" max="16383" man="1"/>
    <brk id="1112" max="16383" man="1"/>
    <brk id="1169" max="16383" man="1"/>
    <brk id="1335" max="16383" man="1"/>
    <brk id="1417" max="16383" man="1"/>
    <brk id="1496" max="16383" man="1"/>
    <brk id="1577" max="16383" man="1"/>
    <brk id="1660" max="16383" man="1"/>
    <brk id="1745" max="16383" man="1"/>
    <brk id="1825" max="16383" man="1"/>
    <brk id="1908" max="16383" man="1"/>
    <brk id="1989" max="16383" man="1"/>
    <brk id="2160" max="16383" man="1"/>
    <brk id="22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composições</vt:lpstr>
    </vt:vector>
  </TitlesOfParts>
  <Company>Investintech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pc</cp:lastModifiedBy>
  <cp:lastPrinted>2017-10-16T04:09:17Z</cp:lastPrinted>
  <dcterms:created xsi:type="dcterms:W3CDTF">2017-10-15T16:34:08Z</dcterms:created>
  <dcterms:modified xsi:type="dcterms:W3CDTF">2017-12-18T08:47:23Z</dcterms:modified>
</cp:coreProperties>
</file>