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rederico.rodrigues\Desktop\Ceara\Anexo_I\"/>
    </mc:Choice>
  </mc:AlternateContent>
  <bookViews>
    <workbookView xWindow="0" yWindow="0" windowWidth="7470" windowHeight="2670"/>
  </bookViews>
  <sheets>
    <sheet name="Planilha Edital" sheetId="1" r:id="rId1"/>
  </sheets>
  <definedNames>
    <definedName name="_xlnm._FilterDatabase" localSheetId="0" hidden="1">'Planilha Edital'!$A$3:$G$20</definedName>
    <definedName name="_xlnm.Print_Area" localSheetId="0">'Planilha Edital'!$A$1:$G$26</definedName>
    <definedName name="Print_Area_0" localSheetId="0">'Planilha Edital'!$A$3:$G$20</definedName>
    <definedName name="Print_Titles_0" localSheetId="0">'Planilha Edital'!$3:$3</definedName>
    <definedName name="_xlnm.Print_Titles" localSheetId="0">'Planilha Edital'!$3:$3</definedName>
  </definedNames>
  <calcPr calcId="162913"/>
</workbook>
</file>

<file path=xl/calcChain.xml><?xml version="1.0" encoding="utf-8"?>
<calcChain xmlns="http://schemas.openxmlformats.org/spreadsheetml/2006/main">
  <c r="G19" i="1" l="1"/>
  <c r="G18" i="1"/>
  <c r="G16" i="1" l="1"/>
  <c r="G15" i="1"/>
  <c r="G14" i="1" l="1"/>
  <c r="G17" i="1"/>
  <c r="G13" i="1" l="1"/>
  <c r="G12" i="1"/>
  <c r="G11" i="1"/>
  <c r="G10" i="1"/>
  <c r="G9" i="1"/>
  <c r="G8" i="1"/>
  <c r="G7" i="1"/>
  <c r="G6" i="1"/>
  <c r="G5" i="1"/>
  <c r="G4" i="1"/>
  <c r="G20" i="1" l="1"/>
</calcChain>
</file>

<file path=xl/sharedStrings.xml><?xml version="1.0" encoding="utf-8"?>
<sst xmlns="http://schemas.openxmlformats.org/spreadsheetml/2006/main" count="41" uniqueCount="26">
  <si>
    <t>Item</t>
  </si>
  <si>
    <t>CATMAT</t>
  </si>
  <si>
    <t>Especificações</t>
  </si>
  <si>
    <t>Unidade</t>
  </si>
  <si>
    <t>Quant</t>
  </si>
  <si>
    <t>Valor Unit (R$)</t>
  </si>
  <si>
    <t>Subtotal (R$)</t>
  </si>
  <si>
    <t>unid</t>
  </si>
  <si>
    <t>TOTAL</t>
  </si>
  <si>
    <t xml:space="preserve">Anexo I - Planilha de Especificações Técnicas, Quantidades e Preços
</t>
  </si>
  <si>
    <r>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Entrega conforme item 4.1.  </t>
    </r>
    <r>
      <rPr>
        <b/>
        <sz val="12"/>
        <color rgb="FF000000"/>
        <rFont val="Times New Roman"/>
        <family val="1"/>
      </rPr>
      <t>Cota Exclusiva do item 13</t>
    </r>
  </si>
  <si>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 assistência técnica garantida. Entrega conforme item 4.1. </t>
  </si>
  <si>
    <r>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 assistência técnica garantida. Entrega conforme item 4.1. </t>
    </r>
    <r>
      <rPr>
        <b/>
        <sz val="12"/>
        <color rgb="FF000000"/>
        <rFont val="Times New Roman"/>
        <family val="1"/>
      </rPr>
      <t xml:space="preserve"> Cota Exclusiva do item 5</t>
    </r>
  </si>
  <si>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t>
  </si>
  <si>
    <r>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 </t>
    </r>
    <r>
      <rPr>
        <b/>
        <sz val="12"/>
        <color rgb="FF000000"/>
        <rFont val="Times New Roman"/>
        <family val="1"/>
      </rPr>
      <t>Cota Exclusiva do item 9</t>
    </r>
  </si>
  <si>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 assistência técnica garantida. Entrega conforme item 4.1. </t>
  </si>
  <si>
    <t xml:space="preserve">Veículo de transporte de pessoal tipo Pick-Up, novo 0 Km, fabricação nacional, cabine dupla, quatro portas, motor Diesel, turboalimentado, refrigerado a água,com cilindros em linha, potência mínima de 180cv, injeção direta, cilindrada mínima de 2.8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digital,relógio, barras laterais conta impactos, bancos dianteiros e traseiros com inclinação ajustável, iluminação interna com temporizador,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 </t>
  </si>
  <si>
    <r>
      <t xml:space="preserve">Veículo de transporte de pessoal tipo Pick-Up, novo 0 Km, fabricação nacional, cabine dupla, quatro portas, motor Diesel, turboalimentado, refrigerado a água,com cilindros em linha, potência mínima de 180cv, injeção direta, cilindrada mínima de 2.8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digital,relógio, barras laterais conta impactos, bancos dianteiros e traseiros com inclinação ajustável, iluminação interna com temporizador,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 </t>
    </r>
    <r>
      <rPr>
        <b/>
        <sz val="12"/>
        <color rgb="FF000000"/>
        <rFont val="Times New Roman"/>
        <family val="1"/>
      </rPr>
      <t>Cota Exclusiva do item 15</t>
    </r>
  </si>
  <si>
    <t xml:space="preserve">Retroescavadeira sobre rodas, tração 4x4, motor diesel, potência bruta mínima 92 HP ou unidade equivalente, capacidade mínima da caçamba carregadeira 1,00 m³, peso operacional mínimo 7400 kg, com profundidade de escavação mínima de 4,5 metros. Garantia mínima 12 meses e assistência técnica garantida. Entrega conforme item 4.1. </t>
  </si>
  <si>
    <r>
      <t xml:space="preserve">Retroescavadeira sobre rodas, tração 4x4, motor diesel, potência bruta mínima 92 HP ou unidade equivalente, capacidade mínima da caçamba carregadeira 1,00 m³, peso operacional mínimo 7400 kg, com profundidade de escavação mínima de 4,5 metros. Garantia mínima 12 meses e assistência técnica garantida. Entrega conforme item 4.1... </t>
    </r>
    <r>
      <rPr>
        <b/>
        <sz val="12"/>
        <rFont val="Times New Roman"/>
        <family val="1"/>
      </rPr>
      <t>Cota Exclusiva do item 1</t>
    </r>
  </si>
  <si>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t>
  </si>
  <si>
    <r>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 </t>
    </r>
    <r>
      <rPr>
        <b/>
        <sz val="12"/>
        <rFont val="Times New Roman"/>
        <family val="1"/>
      </rPr>
      <t>Cota Exclusiva do item 3</t>
    </r>
  </si>
  <si>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t>
  </si>
  <si>
    <r>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 </t>
    </r>
    <r>
      <rPr>
        <b/>
        <sz val="12"/>
        <color rgb="FF000000"/>
        <rFont val="Times New Roman"/>
        <family val="1"/>
      </rPr>
      <t>Cota Exclusiva do item 7</t>
    </r>
  </si>
  <si>
    <t>Caminhão basculante, potência mínima 180 CV, novo, ano de fabricação corrente, 0 Km, cor banca, cinto de segurança de 03 (três) pontos, distância entre - eixos mínimo de 3500 mm, carga útil com equipamento (implemento) mínima de 8.500 kg. Com caçamba de capacidade volumétrica mínima 6,00 m³, tampa traseira basculante padrão com fechamento automático, assoalho em aço espessura mínima 4,50 mm, laterais em aço espessura mínima 4,50 mm, pinos de cordas nas laterais, frente e traseira. Cilindro hidráulico central com no mínimo uma unidade, com mangueiras para conexões, caixa metálica para ferramenta, escada lateral, faixas reflexivas e suporte para pá, sistema elétrico e lanternas conforme normas CNT, caixa de ferramentas, faixas reflexivas. O 1º emplacamento em nome da Codevasf, com taxas e impostos quitados, com logomarca da CODEVASF silkada nas portas. Garantia mínima de 12 meses.</t>
  </si>
  <si>
    <r>
      <t xml:space="preserve">Caminhão basculante, potência mínima 180 CV, novo, ano de fabricação corrente, 0 Km, cor banca, cinto de segurança de 03 (três) pontos, distância entre - eixos mínimo de 3500 mm, carga útil com equipamento (implemento) mínima de 8.500 kg. Com caçamba de capacidade volumétrica mínima 6,00 m³, tampa traseira basculante padrão com fechamento automático, assoalho em aço espessura mínima 4,50 mm, laterais em aço espessura mínima 4,50 mm, pinos de cordas nas laterais, frente e traseira. Cilindro hidráulico central com no mínimo uma unidade, com mangueiras para conexões, caixa metálica para ferramenta, escada lateral, faixas reflexivas e suporte para pá, sistema elétrico e lanternas conforme normas CNT, caixa de ferramentas, faixas reflexivas. O 1º emplacamento em nome da Codevasf, com taxas e impostos quitados, com logomarca da CODEVASF silkada nas portas. Garantia mínima de 12 meses. </t>
    </r>
    <r>
      <rPr>
        <b/>
        <sz val="12"/>
        <color rgb="FF000000"/>
        <rFont val="Times New Roman"/>
        <family val="1"/>
      </rPr>
      <t>Cota Exclusiva do item 17</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</si>
</sst>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rgb="FF000000"/>
      <name val="Calibri"/>
      <family val="2"/>
      <charset val="1"/>
    </font>
    <font>
      <sz val="12"/>
      <name val="Times New Roman"/>
      <family val="1"/>
      <charset val="1"/>
    </font>
    <font>
      <b/>
      <sz val="10"/>
      <name val="Times New Roman"/>
      <family val="1"/>
      <charset val="1"/>
    </font>
    <font>
      <b/>
      <u/>
      <sz val="12"/>
      <name val="Times New Roman"/>
      <family val="1"/>
      <charset val="1"/>
    </font>
    <font>
      <b/>
      <sz val="14"/>
      <name val="Times New Roman"/>
      <family val="1"/>
    </font>
    <font>
      <sz val="12"/>
      <color rgb="FF000000"/>
      <name val="Times New Roman"/>
      <family val="1"/>
    </font>
    <font>
      <b/>
      <sz val="12"/>
      <color rgb="FF000000"/>
      <name val="Times New Roman"/>
      <family val="1"/>
    </font>
    <font>
      <b/>
      <sz val="12"/>
      <name val="Times New Roman"/>
      <family val="1"/>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6">
    <xf numFmtId="0" fontId="0" fillId="0" borderId="0" xfId="0"/>
    <xf numFmtId="0" fontId="1" fillId="0" borderId="0" xfId="0" applyFont="1"/>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4" fontId="1" fillId="0" borderId="1" xfId="0" applyNumberFormat="1" applyFont="1" applyBorder="1" applyAlignment="1">
      <alignment horizontal="center" vertical="center" wrapText="1"/>
    </xf>
    <xf numFmtId="0" fontId="3" fillId="0" borderId="0" xfId="0" applyFont="1" applyAlignment="1">
      <alignment horizontal="right"/>
    </xf>
    <xf numFmtId="4" fontId="3" fillId="0" borderId="1" xfId="0" applyNumberFormat="1" applyFont="1" applyBorder="1" applyAlignment="1">
      <alignment horizontal="center" vertical="center" wrapText="1"/>
    </xf>
    <xf numFmtId="0" fontId="4" fillId="0" borderId="0" xfId="0" applyFont="1" applyAlignment="1"/>
    <xf numFmtId="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Border="1" applyAlignment="1">
      <alignment horizontal="justify" vertical="center"/>
    </xf>
    <xf numFmtId="0" fontId="5" fillId="0" borderId="1" xfId="0" applyFont="1" applyBorder="1" applyAlignment="1">
      <alignment horizontal="justify" vertical="center" wrapText="1"/>
    </xf>
    <xf numFmtId="0" fontId="5" fillId="0" borderId="1" xfId="0" applyFont="1" applyFill="1" applyBorder="1" applyAlignment="1">
      <alignment horizontal="justify" vertical="center"/>
    </xf>
    <xf numFmtId="0" fontId="1" fillId="0" borderId="0" xfId="0" applyFont="1" applyFill="1" applyBorder="1" applyAlignment="1">
      <alignment horizontal="center" vertical="center" wrapText="1"/>
    </xf>
    <xf numFmtId="4" fontId="1"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K23"/>
  <sheetViews>
    <sheetView tabSelected="1" view="pageBreakPreview" topLeftCell="A10" zoomScale="70" zoomScaleNormal="55" zoomScaleSheetLayoutView="70" workbookViewId="0">
      <selection activeCell="J6" sqref="J6"/>
    </sheetView>
  </sheetViews>
  <sheetFormatPr defaultRowHeight="15.75" x14ac:dyDescent="0.25"/>
  <cols>
    <col min="1" max="1" width="5.7109375" style="1"/>
    <col min="2" max="2" width="9.42578125" style="1"/>
    <col min="3" max="3" width="120.140625" style="1" customWidth="1"/>
    <col min="4" max="4" width="9" style="1" customWidth="1"/>
    <col min="5" max="5" width="8.28515625" style="1"/>
    <col min="6" max="6" width="14.28515625" style="1" bestFit="1" customWidth="1"/>
    <col min="7" max="7" width="15.140625" style="1"/>
    <col min="8" max="1025" width="9.140625" style="1"/>
  </cols>
  <sheetData>
    <row r="1" spans="1:1025" ht="18.75" x14ac:dyDescent="0.3">
      <c r="A1" s="8" t="s">
        <v>9</v>
      </c>
      <c r="H1"/>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3" spans="1:1025" ht="15" x14ac:dyDescent="0.25">
      <c r="A3" s="2" t="s">
        <v>0</v>
      </c>
      <c r="B3" s="2" t="s">
        <v>1</v>
      </c>
      <c r="C3" s="2" t="s">
        <v>2</v>
      </c>
      <c r="D3" s="2" t="s">
        <v>3</v>
      </c>
      <c r="E3" s="2" t="s">
        <v>4</v>
      </c>
      <c r="F3" s="2" t="s">
        <v>5</v>
      </c>
      <c r="G3" s="2" t="s">
        <v>6</v>
      </c>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row>
    <row r="4" spans="1:1025" ht="42.75" customHeight="1" x14ac:dyDescent="0.25">
      <c r="A4" s="3">
        <v>1</v>
      </c>
      <c r="B4" s="3">
        <v>73768</v>
      </c>
      <c r="C4" s="4" t="s">
        <v>18</v>
      </c>
      <c r="D4" s="3" t="s">
        <v>7</v>
      </c>
      <c r="E4" s="10">
        <v>19</v>
      </c>
      <c r="F4" s="9"/>
      <c r="G4" s="5">
        <f t="shared" ref="G4:G5" si="0">E4*F4</f>
        <v>0</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60.75" customHeight="1" x14ac:dyDescent="0.25">
      <c r="A5" s="3">
        <v>2</v>
      </c>
      <c r="B5" s="3">
        <v>73768</v>
      </c>
      <c r="C5" s="4" t="s">
        <v>19</v>
      </c>
      <c r="D5" s="3" t="s">
        <v>7</v>
      </c>
      <c r="E5" s="10">
        <v>6</v>
      </c>
      <c r="F5" s="9"/>
      <c r="G5" s="5">
        <f t="shared" si="0"/>
        <v>0</v>
      </c>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47.25" x14ac:dyDescent="0.25">
      <c r="A6" s="3">
        <v>3</v>
      </c>
      <c r="B6" s="3">
        <v>225468</v>
      </c>
      <c r="C6" s="12" t="s">
        <v>20</v>
      </c>
      <c r="D6" s="3" t="s">
        <v>7</v>
      </c>
      <c r="E6" s="10">
        <v>19</v>
      </c>
      <c r="F6" s="9"/>
      <c r="G6" s="5">
        <f t="shared" ref="G6:G7" si="1">E6*F6</f>
        <v>0</v>
      </c>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47.25" x14ac:dyDescent="0.25">
      <c r="A7" s="3">
        <v>4</v>
      </c>
      <c r="B7" s="3">
        <v>225468</v>
      </c>
      <c r="C7" s="4" t="s">
        <v>21</v>
      </c>
      <c r="D7" s="3" t="s">
        <v>7</v>
      </c>
      <c r="E7" s="10">
        <v>6</v>
      </c>
      <c r="F7" s="9"/>
      <c r="G7" s="5">
        <f t="shared" si="1"/>
        <v>0</v>
      </c>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ht="47.25" x14ac:dyDescent="0.25">
      <c r="A8" s="3">
        <v>5</v>
      </c>
      <c r="B8" s="3">
        <v>225485</v>
      </c>
      <c r="C8" s="12" t="s">
        <v>11</v>
      </c>
      <c r="D8" s="3" t="s">
        <v>7</v>
      </c>
      <c r="E8" s="10">
        <v>7</v>
      </c>
      <c r="F8" s="9"/>
      <c r="G8" s="5">
        <f t="shared" ref="G8:G9" si="2">E8*F8</f>
        <v>0</v>
      </c>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c r="AMK8"/>
    </row>
    <row r="9" spans="1:1025" ht="63" x14ac:dyDescent="0.25">
      <c r="A9" s="3">
        <v>6</v>
      </c>
      <c r="B9" s="3">
        <v>225485</v>
      </c>
      <c r="C9" s="12" t="s">
        <v>12</v>
      </c>
      <c r="D9" s="3" t="s">
        <v>7</v>
      </c>
      <c r="E9" s="10">
        <v>2</v>
      </c>
      <c r="F9" s="9"/>
      <c r="G9" s="5">
        <f t="shared" si="2"/>
        <v>0</v>
      </c>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row>
    <row r="10" spans="1:1025" ht="47.25" x14ac:dyDescent="0.25">
      <c r="A10" s="3">
        <v>7</v>
      </c>
      <c r="B10" s="3">
        <v>130419</v>
      </c>
      <c r="C10" s="11" t="s">
        <v>22</v>
      </c>
      <c r="D10" s="3" t="s">
        <v>7</v>
      </c>
      <c r="E10" s="10">
        <v>10</v>
      </c>
      <c r="F10" s="9"/>
      <c r="G10" s="5">
        <f t="shared" ref="G10:G11" si="3">E10*F10</f>
        <v>0</v>
      </c>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ht="47.25" x14ac:dyDescent="0.25">
      <c r="A11" s="3">
        <v>8</v>
      </c>
      <c r="B11" s="3">
        <v>130419</v>
      </c>
      <c r="C11" s="11" t="s">
        <v>23</v>
      </c>
      <c r="D11" s="3" t="s">
        <v>7</v>
      </c>
      <c r="E11" s="10">
        <v>4</v>
      </c>
      <c r="F11" s="9"/>
      <c r="G11" s="5">
        <f t="shared" si="3"/>
        <v>0</v>
      </c>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c r="AMK11"/>
    </row>
    <row r="12" spans="1:1025" ht="105" customHeight="1" x14ac:dyDescent="0.25">
      <c r="A12" s="3">
        <v>9</v>
      </c>
      <c r="B12" s="3">
        <v>214905</v>
      </c>
      <c r="C12" s="11" t="s">
        <v>13</v>
      </c>
      <c r="D12" s="3" t="s">
        <v>7</v>
      </c>
      <c r="E12" s="10">
        <v>8</v>
      </c>
      <c r="F12" s="9"/>
      <c r="G12" s="5">
        <f t="shared" ref="G12:G13" si="4">E12*F12</f>
        <v>0</v>
      </c>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c r="AMK12"/>
    </row>
    <row r="13" spans="1:1025" ht="94.5" x14ac:dyDescent="0.25">
      <c r="A13" s="3">
        <v>10</v>
      </c>
      <c r="B13" s="3">
        <v>214905</v>
      </c>
      <c r="C13" s="11" t="s">
        <v>14</v>
      </c>
      <c r="D13" s="3" t="s">
        <v>7</v>
      </c>
      <c r="E13" s="10">
        <v>2</v>
      </c>
      <c r="F13" s="9"/>
      <c r="G13" s="5">
        <f t="shared" si="4"/>
        <v>0</v>
      </c>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c r="AMK13"/>
    </row>
    <row r="14" spans="1:1025" ht="173.25" x14ac:dyDescent="0.25">
      <c r="A14" s="3">
        <v>11</v>
      </c>
      <c r="B14" s="3">
        <v>1937</v>
      </c>
      <c r="C14" s="13" t="s">
        <v>15</v>
      </c>
      <c r="D14" s="3" t="s">
        <v>7</v>
      </c>
      <c r="E14" s="10">
        <v>7</v>
      </c>
      <c r="F14" s="9"/>
      <c r="G14" s="5">
        <f t="shared" ref="G14:G17" si="5">E14*F14</f>
        <v>0</v>
      </c>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c r="AMK14"/>
    </row>
    <row r="15" spans="1:1025" ht="173.25" x14ac:dyDescent="0.25">
      <c r="A15" s="3">
        <v>12</v>
      </c>
      <c r="B15" s="3">
        <v>1937</v>
      </c>
      <c r="C15" s="13" t="s">
        <v>10</v>
      </c>
      <c r="D15" s="3" t="s">
        <v>7</v>
      </c>
      <c r="E15" s="10">
        <v>2</v>
      </c>
      <c r="F15" s="9"/>
      <c r="G15" s="5">
        <f t="shared" ref="G15:G16" si="6">E15*F15</f>
        <v>0</v>
      </c>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409.6" customHeight="1" x14ac:dyDescent="0.25">
      <c r="A16" s="3">
        <v>13</v>
      </c>
      <c r="B16" s="3">
        <v>361421</v>
      </c>
      <c r="C16" s="13" t="s">
        <v>16</v>
      </c>
      <c r="D16" s="3" t="s">
        <v>7</v>
      </c>
      <c r="E16" s="10">
        <v>7</v>
      </c>
      <c r="F16" s="9"/>
      <c r="G16" s="5">
        <f t="shared" si="6"/>
        <v>0</v>
      </c>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294.75" customHeight="1" x14ac:dyDescent="0.25">
      <c r="A17" s="3">
        <v>14</v>
      </c>
      <c r="B17" s="3">
        <v>361421</v>
      </c>
      <c r="C17" s="13" t="s">
        <v>17</v>
      </c>
      <c r="D17" s="3" t="s">
        <v>7</v>
      </c>
      <c r="E17" s="10">
        <v>2</v>
      </c>
      <c r="F17" s="9"/>
      <c r="G17" s="5">
        <f t="shared" si="5"/>
        <v>0</v>
      </c>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126" x14ac:dyDescent="0.25">
      <c r="A18" s="3">
        <v>15</v>
      </c>
      <c r="B18" s="3">
        <v>4294</v>
      </c>
      <c r="C18" s="13" t="s">
        <v>24</v>
      </c>
      <c r="D18" s="3" t="s">
        <v>7</v>
      </c>
      <c r="E18" s="10">
        <v>7</v>
      </c>
      <c r="F18" s="9"/>
      <c r="G18" s="5">
        <f t="shared" ref="G18" si="7">E18*F18</f>
        <v>0</v>
      </c>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126" x14ac:dyDescent="0.25">
      <c r="A19" s="3">
        <v>16</v>
      </c>
      <c r="B19" s="3">
        <v>4294</v>
      </c>
      <c r="C19" s="13" t="s">
        <v>25</v>
      </c>
      <c r="D19" s="3" t="s">
        <v>7</v>
      </c>
      <c r="E19" s="10">
        <v>2</v>
      </c>
      <c r="F19" s="9"/>
      <c r="G19" s="5">
        <f t="shared" ref="G19" si="8">E19*F19</f>
        <v>0</v>
      </c>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x14ac:dyDescent="0.25">
      <c r="A20"/>
      <c r="B20"/>
      <c r="C20"/>
      <c r="D20"/>
      <c r="E20" s="14"/>
      <c r="F20" s="6" t="s">
        <v>8</v>
      </c>
      <c r="G20" s="7">
        <f>SUM(G4:G19)</f>
        <v>0</v>
      </c>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2" spans="1:1025" x14ac:dyDescent="0.25">
      <c r="G22" s="15"/>
    </row>
    <row r="23" spans="1:1025" x14ac:dyDescent="0.25">
      <c r="G23" s="15"/>
    </row>
  </sheetData>
  <autoFilter ref="A3:G20"/>
  <dataValidations disablePrompts="1" count="1">
    <dataValidation allowBlank="1" showInputMessage="1" showErrorMessage="1" errorTitle="Não modificar valores" error="Erro" sqref="D3:E3">
      <formula1>0</formula1>
      <formula2>0</formula2>
    </dataValidation>
  </dataValidations>
  <printOptions horizontalCentered="1"/>
  <pageMargins left="0.78740157480314965" right="0.39370078740157483" top="0.78740157480314965" bottom="0.78740157480314965" header="0.51181102362204722" footer="0.51181102362204722"/>
  <pageSetup paperSize="9" scale="49" firstPageNumber="0" fitToHeight="0" orientation="portrait" r:id="rId1"/>
  <headerFooter differentFirst="1"/>
</worksheet>
</file>

<file path=docProps/app.xml><?xml version="1.0" encoding="utf-8"?>
<Properties xmlns="http://schemas.openxmlformats.org/officeDocument/2006/extended-properties" xmlns:vt="http://schemas.openxmlformats.org/officeDocument/2006/docPropsVTypes">
  <TotalTime>1195</TotalTime>
  <Application>Microsoft Excel</Application>
  <DocSecurity>0</DocSecurity>
  <ScaleCrop>false</ScaleCrop>
  <HeadingPairs>
    <vt:vector size="4" baseType="variant">
      <vt:variant>
        <vt:lpstr>Planilhas</vt:lpstr>
      </vt:variant>
      <vt:variant>
        <vt:i4>1</vt:i4>
      </vt:variant>
      <vt:variant>
        <vt:lpstr>Intervalos nomeados</vt:lpstr>
      </vt:variant>
      <vt:variant>
        <vt:i4>4</vt:i4>
      </vt:variant>
    </vt:vector>
  </HeadingPairs>
  <TitlesOfParts>
    <vt:vector size="5" baseType="lpstr">
      <vt:lpstr>Planilha Edital</vt:lpstr>
      <vt:lpstr>'Planilha Edital'!Area_de_impressao</vt:lpstr>
      <vt:lpstr>'Planilha Edital'!Print_Area_0</vt:lpstr>
      <vt:lpstr>'Planilha Edital'!Print_Titles_0</vt:lpstr>
      <vt:lpstr>'Planilha Edital'!Titulos_de_impressao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Magno Botelho Bagetti</dc:creator>
  <cp:lastModifiedBy>Frederico Araújo Rodrigues</cp:lastModifiedBy>
  <cp:revision>3</cp:revision>
  <cp:lastPrinted>2019-12-04T19:42:27Z</cp:lastPrinted>
  <dcterms:created xsi:type="dcterms:W3CDTF">2017-07-19T17:24:35Z</dcterms:created>
  <dcterms:modified xsi:type="dcterms:W3CDTF">2019-12-10T21:41:50Z</dcterms:modified>
  <dc:language>pt-BR</dc:language>
</cp:coreProperties>
</file>