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730" windowHeight="997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G32" i="1"/>
</calcChain>
</file>

<file path=xl/sharedStrings.xml><?xml version="1.0" encoding="utf-8"?>
<sst xmlns="http://schemas.openxmlformats.org/spreadsheetml/2006/main" count="110" uniqueCount="48">
  <si>
    <t>ITEM</t>
  </si>
  <si>
    <t>DISCRIMINAÇÃO</t>
  </si>
  <si>
    <t>Un.</t>
  </si>
  <si>
    <t>Quant.</t>
  </si>
  <si>
    <t>CODEVASF</t>
  </si>
  <si>
    <t>Total</t>
  </si>
  <si>
    <t>Unit.</t>
  </si>
  <si>
    <t>FORNECIMENTO</t>
  </si>
  <si>
    <t>Tubo PVC  DEFOFO PN 125 100 mm JEI</t>
  </si>
  <si>
    <t>m</t>
  </si>
  <si>
    <t>Tubo PVC  DEFOFO PN 125 150 mm JEI</t>
  </si>
  <si>
    <t>Tubo PVC DEFOFO PN 125 200 mm JEI</t>
  </si>
  <si>
    <t>Tubo PVC DEFOFO PN 125 250 mm JEI</t>
  </si>
  <si>
    <t>Tubo PVC DEFOFO PN 125 300 mm JEI</t>
  </si>
  <si>
    <t>Tubo PVC DEFOFO PN 125 350 mm JEI</t>
  </si>
  <si>
    <t>Tubo PVC DEFOFO PN 125 400 mm JEI</t>
  </si>
  <si>
    <t>Tubo PRFV DEFOFO PN 125 500 mm JEI</t>
  </si>
  <si>
    <t>Tubo PRFV DEFOFO PN 12 600 mm JEI</t>
  </si>
  <si>
    <t>Tubo PRFV DEFOFO PN 12 700 mm JEI</t>
  </si>
  <si>
    <t xml:space="preserve">LUVA DEFOFO PN 16 BB 100 mm </t>
  </si>
  <si>
    <t>pç</t>
  </si>
  <si>
    <t xml:space="preserve">LUVA DEFOFO PN 16 BB 150 mm </t>
  </si>
  <si>
    <t xml:space="preserve">LUVA DEFOFO PN 16 BB 200 mm </t>
  </si>
  <si>
    <t xml:space="preserve">LUVA DEFOFO PN 16 BB 250 mm </t>
  </si>
  <si>
    <t xml:space="preserve">LUVA DEFOFO PN 16 BB 300 mm </t>
  </si>
  <si>
    <t xml:space="preserve">LUVA DEFOFO PN 16 BB 350 mm </t>
  </si>
  <si>
    <t xml:space="preserve">LUVA DEFOFO PN 16 BB 400 mm </t>
  </si>
  <si>
    <t xml:space="preserve">LUVA DEFOFO PN 16 BB 500 mm </t>
  </si>
  <si>
    <t xml:space="preserve">LUVA DEFOFO PN 16 BB 600 mm </t>
  </si>
  <si>
    <t xml:space="preserve">LUVA DEFOFO PN 16 BB 700 mm </t>
  </si>
  <si>
    <t>Colar de Tomada Flangeado FOFO PN 16 400x150mm</t>
  </si>
  <si>
    <t>CATMAT</t>
  </si>
  <si>
    <t>Ministério da Integração Nacional – MI</t>
  </si>
  <si>
    <t>Companhia de Desenvolvimento dos Vales do São Francisco e do Parnaíba</t>
  </si>
  <si>
    <t>6ª Superintendência Regional</t>
  </si>
  <si>
    <t xml:space="preserve">ANEXO I - PLANILHA DE CUSTOS E ESPECIFICAÇÕES COTAÇÃO DE MERCADO DE TUBOS E CONEXÕES </t>
  </si>
  <si>
    <t xml:space="preserve">6ª Superintendencia Regional </t>
  </si>
  <si>
    <t>(Quatrocentos e cincoenta e cinco mil, novecentos e oitenta e sete reais e trinta e cinco centavos)</t>
  </si>
  <si>
    <t xml:space="preserve">Luva DEFOFO PN 16 BB 100 mm </t>
  </si>
  <si>
    <t xml:space="preserve">Luva DEFOFO PN 16 BB 150 mm </t>
  </si>
  <si>
    <t xml:space="preserve">Luva DEFOFO PN 16 BB 200 mm </t>
  </si>
  <si>
    <t xml:space="preserve">Luva DEFOFO PN 16 BB 250 mm </t>
  </si>
  <si>
    <t xml:space="preserve">Luva DEFOFO PN 16 BB 300 mm </t>
  </si>
  <si>
    <t xml:space="preserve">Luva DEFOFO PN 16 BB 350 mm </t>
  </si>
  <si>
    <t xml:space="preserve">Luva DEFOFO PN 16 BB 400 mm </t>
  </si>
  <si>
    <t xml:space="preserve">Luva DEFOFO PN 16 BB 500 mm </t>
  </si>
  <si>
    <t xml:space="preserve">Luva DEFOFO PN 16 BB 600 mm </t>
  </si>
  <si>
    <t xml:space="preserve">Luva DEFOFO PN 16 BB 700 mm 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</si>
</sst>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3"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b/>
      <shadow/>
      <sz val="10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color rgb="FF000000"/>
      <name val="Times New Roman"/>
      <charset val="204"/>
    </font>
    <font>
      <sz val="10"/>
      <color rgb="FF000000"/>
      <name val="Arial Narrow"/>
      <family val="2"/>
    </font>
    <font>
      <sz val="10"/>
      <name val="Arial Narrow"/>
      <family val="2"/>
    </font>
    <font>
      <shadow/>
      <sz val="10"/>
      <name val="Arial Narrow"/>
      <family val="2"/>
    </font>
    <font>
      <strike/>
      <sz val="10"/>
      <color theme="1"/>
      <name val="Arial Narrow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0">
    <xf numFmtId="0" fontId="0" fillId="0" borderId="0" xfId="0"/>
    <xf numFmtId="0" fontId="5" fillId="4" borderId="5" xfId="1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/>
    </xf>
    <xf numFmtId="0" fontId="8" fillId="4" borderId="5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4" fillId="4" borderId="5" xfId="0" applyFont="1" applyFill="1" applyBorder="1"/>
    <xf numFmtId="0" fontId="4" fillId="4" borderId="5" xfId="0" applyFont="1" applyFill="1" applyBorder="1" applyAlignment="1">
      <alignment vertical="center" wrapText="1"/>
    </xf>
    <xf numFmtId="3" fontId="4" fillId="4" borderId="5" xfId="0" applyNumberFormat="1" applyFont="1" applyFill="1" applyBorder="1" applyAlignment="1">
      <alignment vertical="center"/>
    </xf>
    <xf numFmtId="0" fontId="0" fillId="4" borderId="0" xfId="0" applyFill="1"/>
    <xf numFmtId="0" fontId="3" fillId="3" borderId="4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3" fillId="3" borderId="7" xfId="1" applyFont="1" applyFill="1" applyBorder="1" applyAlignment="1">
      <alignment horizontal="center" vertical="center"/>
    </xf>
    <xf numFmtId="2" fontId="4" fillId="4" borderId="5" xfId="0" applyNumberFormat="1" applyFont="1" applyFill="1" applyBorder="1" applyAlignment="1">
      <alignment vertical="center"/>
    </xf>
    <xf numFmtId="0" fontId="5" fillId="4" borderId="4" xfId="1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/>
    </xf>
    <xf numFmtId="2" fontId="4" fillId="4" borderId="4" xfId="0" applyNumberFormat="1" applyFont="1" applyFill="1" applyBorder="1" applyAlignment="1">
      <alignment vertical="center"/>
    </xf>
    <xf numFmtId="0" fontId="0" fillId="0" borderId="0" xfId="0" applyBorder="1"/>
    <xf numFmtId="1" fontId="4" fillId="4" borderId="4" xfId="0" applyNumberFormat="1" applyFont="1" applyFill="1" applyBorder="1" applyAlignment="1">
      <alignment vertical="center"/>
    </xf>
    <xf numFmtId="0" fontId="11" fillId="0" borderId="0" xfId="0" applyFont="1"/>
    <xf numFmtId="0" fontId="12" fillId="4" borderId="0" xfId="0" applyFont="1" applyFill="1" applyBorder="1" applyAlignment="1">
      <alignment readingOrder="1"/>
    </xf>
    <xf numFmtId="0" fontId="12" fillId="2" borderId="0" xfId="0" applyFont="1" applyFill="1" applyBorder="1" applyAlignment="1">
      <alignment readingOrder="1"/>
    </xf>
    <xf numFmtId="0" fontId="12" fillId="4" borderId="0" xfId="0" applyFont="1" applyFill="1" applyAlignment="1">
      <alignment horizontal="left" readingOrder="1"/>
    </xf>
    <xf numFmtId="0" fontId="11" fillId="4" borderId="0" xfId="0" applyFont="1" applyFill="1"/>
    <xf numFmtId="4" fontId="4" fillId="4" borderId="0" xfId="1" applyNumberFormat="1" applyFont="1" applyFill="1" applyBorder="1" applyAlignment="1">
      <alignment vertical="center"/>
    </xf>
    <xf numFmtId="2" fontId="7" fillId="4" borderId="0" xfId="2" applyNumberFormat="1" applyFont="1" applyFill="1" applyBorder="1" applyAlignment="1">
      <alignment vertical="center" wrapText="1"/>
    </xf>
    <xf numFmtId="2" fontId="7" fillId="4" borderId="0" xfId="3" applyNumberFormat="1" applyFont="1" applyFill="1" applyBorder="1" applyAlignment="1">
      <alignment vertical="center" wrapText="1"/>
    </xf>
    <xf numFmtId="0" fontId="4" fillId="0" borderId="0" xfId="0" applyFont="1" applyBorder="1"/>
    <xf numFmtId="4" fontId="8" fillId="4" borderId="0" xfId="1" applyNumberFormat="1" applyFont="1" applyFill="1" applyBorder="1" applyAlignment="1">
      <alignment vertical="center"/>
    </xf>
    <xf numFmtId="2" fontId="8" fillId="4" borderId="0" xfId="2" applyNumberFormat="1" applyFont="1" applyFill="1" applyBorder="1" applyAlignment="1">
      <alignment vertical="center" wrapText="1"/>
    </xf>
    <xf numFmtId="2" fontId="8" fillId="4" borderId="0" xfId="3" applyNumberFormat="1" applyFont="1" applyFill="1" applyBorder="1" applyAlignment="1">
      <alignment vertical="center" wrapText="1"/>
    </xf>
    <xf numFmtId="0" fontId="8" fillId="0" borderId="0" xfId="0" applyFont="1" applyBorder="1"/>
    <xf numFmtId="2" fontId="9" fillId="4" borderId="0" xfId="1" applyNumberFormat="1" applyFont="1" applyFill="1" applyBorder="1" applyAlignment="1">
      <alignment vertical="center"/>
    </xf>
    <xf numFmtId="0" fontId="3" fillId="4" borderId="0" xfId="1" applyFont="1" applyFill="1" applyBorder="1" applyAlignment="1">
      <alignment vertical="center"/>
    </xf>
    <xf numFmtId="0" fontId="4" fillId="4" borderId="0" xfId="0" applyFont="1" applyFill="1" applyBorder="1"/>
    <xf numFmtId="4" fontId="10" fillId="4" borderId="0" xfId="1" applyNumberFormat="1" applyFont="1" applyFill="1" applyBorder="1" applyAlignment="1">
      <alignment vertical="center"/>
    </xf>
    <xf numFmtId="0" fontId="9" fillId="4" borderId="0" xfId="1" applyFont="1" applyFill="1" applyBorder="1" applyAlignment="1">
      <alignment vertical="center"/>
    </xf>
    <xf numFmtId="0" fontId="0" fillId="4" borderId="0" xfId="0" applyFill="1" applyBorder="1"/>
    <xf numFmtId="0" fontId="3" fillId="4" borderId="0" xfId="1" applyFont="1" applyFill="1" applyBorder="1" applyAlignment="1">
      <alignment horizontal="center" vertical="center"/>
    </xf>
    <xf numFmtId="44" fontId="4" fillId="4" borderId="4" xfId="0" applyNumberFormat="1" applyFont="1" applyFill="1" applyBorder="1" applyAlignment="1">
      <alignment vertical="center"/>
    </xf>
    <xf numFmtId="43" fontId="4" fillId="4" borderId="5" xfId="0" applyNumberFormat="1" applyFont="1" applyFill="1" applyBorder="1" applyAlignment="1">
      <alignment vertical="center"/>
    </xf>
    <xf numFmtId="43" fontId="11" fillId="0" borderId="5" xfId="0" applyNumberFormat="1" applyFont="1" applyBorder="1"/>
    <xf numFmtId="43" fontId="4" fillId="4" borderId="4" xfId="0" applyNumberFormat="1" applyFont="1" applyFill="1" applyBorder="1" applyAlignment="1">
      <alignment vertical="center"/>
    </xf>
    <xf numFmtId="0" fontId="3" fillId="4" borderId="0" xfId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readingOrder="1"/>
    </xf>
    <xf numFmtId="0" fontId="12" fillId="4" borderId="0" xfId="0" applyFont="1" applyFill="1" applyAlignment="1">
      <alignment horizontal="center" readingOrder="1"/>
    </xf>
    <xf numFmtId="0" fontId="11" fillId="0" borderId="1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2" fillId="2" borderId="1" xfId="0" applyFont="1" applyFill="1" applyBorder="1" applyAlignment="1">
      <alignment horizontal="center" readingOrder="1"/>
    </xf>
    <xf numFmtId="0" fontId="12" fillId="2" borderId="2" xfId="0" applyFont="1" applyFill="1" applyBorder="1" applyAlignment="1">
      <alignment horizontal="center" readingOrder="1"/>
    </xf>
    <xf numFmtId="0" fontId="12" fillId="2" borderId="3" xfId="0" applyFont="1" applyFill="1" applyBorder="1" applyAlignment="1">
      <alignment horizontal="center" readingOrder="1"/>
    </xf>
    <xf numFmtId="0" fontId="3" fillId="3" borderId="6" xfId="1" applyFont="1" applyFill="1" applyBorder="1" applyAlignment="1">
      <alignment horizontal="center" vertical="center"/>
    </xf>
    <xf numFmtId="0" fontId="3" fillId="3" borderId="7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2" fontId="3" fillId="3" borderId="6" xfId="1" applyNumberFormat="1" applyFont="1" applyFill="1" applyBorder="1" applyAlignment="1">
      <alignment horizontal="center" vertical="center"/>
    </xf>
    <xf numFmtId="2" fontId="3" fillId="3" borderId="7" xfId="1" applyNumberFormat="1" applyFont="1" applyFill="1" applyBorder="1" applyAlignment="1">
      <alignment horizontal="center" vertical="center"/>
    </xf>
    <xf numFmtId="2" fontId="3" fillId="3" borderId="4" xfId="1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43" fontId="4" fillId="0" borderId="5" xfId="0" applyNumberFormat="1" applyFont="1" applyFill="1" applyBorder="1" applyAlignment="1">
      <alignment vertical="center"/>
    </xf>
  </cellXfs>
  <cellStyles count="4">
    <cellStyle name="Normal" xfId="0" builtinId="0"/>
    <cellStyle name="Normal 2 2" xfId="3"/>
    <cellStyle name="Normal 2 3" xfId="2"/>
    <cellStyle name="Normal_Planilha final -Taquaruçu de Mina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1090811</xdr:colOff>
      <xdr:row>2</xdr:row>
      <xdr:rowOff>34050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014736" cy="3960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1838325</xdr:colOff>
      <xdr:row>3</xdr:row>
      <xdr:rowOff>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762250" cy="5429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3"/>
  <sheetViews>
    <sheetView tabSelected="1" topLeftCell="A11" zoomScale="115" zoomScaleNormal="115" workbookViewId="0">
      <selection activeCell="K23" sqref="K23"/>
    </sheetView>
  </sheetViews>
  <sheetFormatPr defaultRowHeight="14.25"/>
  <cols>
    <col min="1" max="1" width="4.125" bestFit="1" customWidth="1"/>
    <col min="2" max="2" width="8" customWidth="1"/>
    <col min="3" max="3" width="27.375" customWidth="1"/>
    <col min="6" max="6" width="10.25" bestFit="1" customWidth="1"/>
    <col min="7" max="7" width="12.125" customWidth="1"/>
    <col min="10" max="10" width="7.625" style="20" customWidth="1"/>
    <col min="11" max="11" width="6.625" style="20" customWidth="1"/>
    <col min="12" max="12" width="7.625" style="20" customWidth="1"/>
    <col min="13" max="13" width="6.375" style="20" customWidth="1"/>
    <col min="14" max="14" width="7.625" style="20" customWidth="1"/>
    <col min="15" max="15" width="5.75" style="20" customWidth="1"/>
    <col min="16" max="16" width="7.625" style="20" customWidth="1"/>
    <col min="17" max="18" width="6.625" style="20" customWidth="1"/>
    <col min="19" max="20" width="7.625" style="20" customWidth="1"/>
    <col min="21" max="16384" width="9" style="20"/>
  </cols>
  <sheetData>
    <row r="1" spans="1:20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</row>
    <row r="2" spans="1:20">
      <c r="C2" s="48" t="s">
        <v>33</v>
      </c>
      <c r="D2" s="48"/>
      <c r="E2" s="48"/>
      <c r="F2" s="48"/>
      <c r="G2" s="48"/>
      <c r="I2" s="36"/>
      <c r="J2" s="36"/>
      <c r="K2" s="36"/>
      <c r="L2" s="36"/>
      <c r="M2" s="46"/>
      <c r="N2" s="46"/>
      <c r="O2" s="46"/>
      <c r="P2" s="46"/>
      <c r="Q2" s="46"/>
      <c r="R2" s="46"/>
      <c r="S2" s="46"/>
      <c r="T2" s="46"/>
    </row>
    <row r="3" spans="1:20">
      <c r="C3" s="48"/>
      <c r="D3" s="48"/>
      <c r="E3" s="48"/>
      <c r="F3" s="48"/>
      <c r="G3" s="48"/>
      <c r="I3" s="36"/>
      <c r="J3" s="36"/>
      <c r="K3" s="36"/>
      <c r="L3" s="36"/>
      <c r="M3" s="46"/>
      <c r="N3" s="46"/>
      <c r="O3" s="46"/>
      <c r="P3" s="46"/>
      <c r="Q3" s="46"/>
      <c r="R3" s="46"/>
      <c r="S3" s="46"/>
      <c r="T3" s="46"/>
    </row>
    <row r="4" spans="1:20">
      <c r="C4" s="48" t="s">
        <v>36</v>
      </c>
      <c r="D4" s="48"/>
      <c r="E4" s="48"/>
      <c r="F4" s="48"/>
      <c r="G4" s="48"/>
      <c r="I4" s="36"/>
      <c r="J4" s="36"/>
      <c r="K4" s="36"/>
      <c r="L4" s="36"/>
      <c r="M4" s="41"/>
      <c r="N4" s="41"/>
      <c r="O4" s="41"/>
      <c r="P4" s="41"/>
      <c r="Q4" s="41"/>
      <c r="R4" s="41"/>
      <c r="S4" s="41"/>
      <c r="T4" s="41"/>
    </row>
    <row r="5" spans="1:20">
      <c r="J5" s="41"/>
      <c r="K5" s="41"/>
      <c r="L5" s="41"/>
      <c r="M5" s="41"/>
      <c r="N5" s="41"/>
      <c r="O5" s="41"/>
      <c r="P5" s="41"/>
      <c r="Q5" s="41"/>
      <c r="R5" s="41"/>
      <c r="S5" s="37"/>
      <c r="T5" s="37"/>
    </row>
    <row r="6" spans="1:20">
      <c r="A6" s="52" t="s">
        <v>35</v>
      </c>
      <c r="B6" s="53"/>
      <c r="C6" s="53"/>
      <c r="D6" s="53"/>
      <c r="E6" s="53"/>
      <c r="F6" s="53"/>
      <c r="G6" s="54"/>
      <c r="H6" s="23"/>
      <c r="I6" s="23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</row>
    <row r="7" spans="1:20">
      <c r="A7" s="55" t="s">
        <v>0</v>
      </c>
      <c r="B7" s="12"/>
      <c r="C7" s="55" t="s">
        <v>1</v>
      </c>
      <c r="D7" s="55" t="s">
        <v>2</v>
      </c>
      <c r="E7" s="58" t="s">
        <v>3</v>
      </c>
      <c r="F7" s="61" t="s">
        <v>4</v>
      </c>
      <c r="G7" s="62"/>
      <c r="J7" s="27"/>
      <c r="K7" s="28"/>
      <c r="L7" s="27"/>
      <c r="M7" s="29"/>
      <c r="N7" s="27"/>
      <c r="O7" s="27"/>
      <c r="P7" s="27"/>
      <c r="Q7" s="30"/>
      <c r="R7" s="30"/>
      <c r="S7" s="27"/>
      <c r="T7" s="27"/>
    </row>
    <row r="8" spans="1:20">
      <c r="A8" s="56"/>
      <c r="B8" s="13" t="s">
        <v>31</v>
      </c>
      <c r="C8" s="56"/>
      <c r="D8" s="56"/>
      <c r="E8" s="59"/>
      <c r="F8" s="12" t="s">
        <v>6</v>
      </c>
      <c r="G8" s="55" t="s">
        <v>5</v>
      </c>
      <c r="J8" s="31"/>
      <c r="K8" s="32"/>
      <c r="L8" s="31"/>
      <c r="M8" s="33"/>
      <c r="N8" s="31"/>
      <c r="O8" s="27"/>
      <c r="P8" s="27"/>
      <c r="Q8" s="34"/>
      <c r="R8" s="34"/>
      <c r="S8" s="27"/>
      <c r="T8" s="31"/>
    </row>
    <row r="9" spans="1:20">
      <c r="A9" s="57"/>
      <c r="B9" s="11"/>
      <c r="C9" s="57"/>
      <c r="D9" s="57"/>
      <c r="E9" s="60"/>
      <c r="F9" s="11"/>
      <c r="G9" s="57"/>
      <c r="I9" s="63"/>
      <c r="J9" s="27"/>
      <c r="K9" s="28"/>
      <c r="L9" s="27"/>
      <c r="M9" s="29"/>
      <c r="N9" s="27"/>
      <c r="O9" s="27"/>
      <c r="P9" s="27"/>
      <c r="Q9" s="30"/>
      <c r="R9" s="30"/>
      <c r="S9" s="27"/>
      <c r="T9" s="27"/>
    </row>
    <row r="10" spans="1:20">
      <c r="A10" s="61" t="s">
        <v>7</v>
      </c>
      <c r="B10" s="64"/>
      <c r="C10" s="64"/>
      <c r="D10" s="64"/>
      <c r="E10" s="64"/>
      <c r="F10" s="64"/>
      <c r="G10" s="62"/>
      <c r="I10" s="63"/>
      <c r="J10" s="27"/>
      <c r="K10" s="28"/>
      <c r="L10" s="27"/>
      <c r="M10" s="29"/>
      <c r="N10" s="27"/>
      <c r="O10" s="27"/>
      <c r="P10" s="27"/>
      <c r="Q10" s="30"/>
      <c r="R10" s="30"/>
      <c r="S10" s="27"/>
      <c r="T10" s="27"/>
    </row>
    <row r="11" spans="1:20">
      <c r="A11" s="15">
        <v>1</v>
      </c>
      <c r="B11" s="21">
        <v>38814</v>
      </c>
      <c r="C11" s="16" t="s">
        <v>8</v>
      </c>
      <c r="D11" s="17" t="s">
        <v>9</v>
      </c>
      <c r="E11" s="18">
        <v>180</v>
      </c>
      <c r="F11" s="45">
        <v>22.231333333333332</v>
      </c>
      <c r="G11" s="42">
        <v>4001.64</v>
      </c>
      <c r="J11" s="27"/>
      <c r="K11" s="28"/>
      <c r="L11" s="27"/>
      <c r="M11" s="29"/>
      <c r="N11" s="27"/>
      <c r="O11" s="30"/>
      <c r="P11" s="30"/>
      <c r="Q11" s="30"/>
      <c r="R11" s="30"/>
      <c r="S11" s="27"/>
      <c r="T11" s="27"/>
    </row>
    <row r="12" spans="1:20">
      <c r="A12" s="1">
        <v>2</v>
      </c>
      <c r="B12" s="21">
        <v>38814</v>
      </c>
      <c r="C12" s="5" t="s">
        <v>10</v>
      </c>
      <c r="D12" s="6" t="s">
        <v>9</v>
      </c>
      <c r="E12" s="4">
        <v>1200</v>
      </c>
      <c r="F12" s="43">
        <v>45.015000000000001</v>
      </c>
      <c r="G12" s="43">
        <v>54018</v>
      </c>
      <c r="J12" s="27"/>
      <c r="K12" s="28"/>
      <c r="L12" s="27"/>
      <c r="M12" s="29"/>
      <c r="N12" s="27"/>
      <c r="O12" s="30"/>
      <c r="P12" s="30"/>
      <c r="Q12" s="30"/>
      <c r="R12" s="30"/>
      <c r="S12" s="27"/>
      <c r="T12" s="27"/>
    </row>
    <row r="13" spans="1:20">
      <c r="A13" s="1">
        <v>3</v>
      </c>
      <c r="B13" s="21">
        <v>38814</v>
      </c>
      <c r="C13" s="2" t="s">
        <v>11</v>
      </c>
      <c r="D13" s="3" t="s">
        <v>9</v>
      </c>
      <c r="E13" s="4">
        <v>150</v>
      </c>
      <c r="F13" s="43">
        <v>75.719333333333338</v>
      </c>
      <c r="G13" s="43">
        <v>11357.900000000001</v>
      </c>
      <c r="J13" s="27"/>
      <c r="K13" s="28"/>
      <c r="L13" s="27"/>
      <c r="M13" s="29"/>
      <c r="N13" s="27"/>
      <c r="O13" s="30"/>
      <c r="P13" s="30"/>
      <c r="Q13" s="30"/>
      <c r="R13" s="30"/>
      <c r="S13" s="27"/>
      <c r="T13" s="27"/>
    </row>
    <row r="14" spans="1:20">
      <c r="A14" s="1">
        <v>4</v>
      </c>
      <c r="B14" s="21">
        <v>38814</v>
      </c>
      <c r="C14" s="2" t="s">
        <v>12</v>
      </c>
      <c r="D14" s="3" t="s">
        <v>9</v>
      </c>
      <c r="E14" s="4">
        <v>150</v>
      </c>
      <c r="F14" s="43">
        <v>114.175</v>
      </c>
      <c r="G14" s="43">
        <v>17126.25</v>
      </c>
      <c r="J14" s="36"/>
      <c r="K14" s="35"/>
      <c r="L14" s="27"/>
      <c r="M14" s="35"/>
      <c r="N14" s="27"/>
      <c r="O14" s="30"/>
      <c r="P14" s="30"/>
      <c r="Q14" s="30"/>
      <c r="R14" s="30"/>
      <c r="S14" s="27"/>
      <c r="T14" s="27"/>
    </row>
    <row r="15" spans="1:20">
      <c r="A15" s="1">
        <v>5</v>
      </c>
      <c r="B15" s="21">
        <v>38814</v>
      </c>
      <c r="C15" s="2" t="s">
        <v>13</v>
      </c>
      <c r="D15" s="3" t="s">
        <v>9</v>
      </c>
      <c r="E15" s="4">
        <v>150</v>
      </c>
      <c r="F15" s="43">
        <v>221.26874999999995</v>
      </c>
      <c r="G15" s="43">
        <v>33190.312499999993</v>
      </c>
      <c r="J15" s="27"/>
      <c r="K15" s="27"/>
      <c r="L15" s="27"/>
      <c r="M15" s="27"/>
      <c r="N15" s="27"/>
      <c r="O15" s="30"/>
      <c r="P15" s="30"/>
      <c r="Q15" s="30"/>
      <c r="R15" s="30"/>
      <c r="S15" s="27"/>
      <c r="T15" s="27"/>
    </row>
    <row r="16" spans="1:20">
      <c r="A16" s="1">
        <v>6</v>
      </c>
      <c r="B16" s="21">
        <v>38814</v>
      </c>
      <c r="C16" s="2" t="s">
        <v>14</v>
      </c>
      <c r="D16" s="3" t="s">
        <v>9</v>
      </c>
      <c r="E16" s="4">
        <v>120</v>
      </c>
      <c r="F16" s="43">
        <v>311.8341666666667</v>
      </c>
      <c r="G16" s="43">
        <v>37420.100000000006</v>
      </c>
      <c r="J16" s="27"/>
      <c r="K16" s="27"/>
      <c r="L16" s="27"/>
      <c r="M16" s="27"/>
      <c r="N16" s="27"/>
      <c r="O16" s="30"/>
      <c r="P16" s="30"/>
      <c r="Q16" s="30"/>
      <c r="R16" s="30"/>
      <c r="S16" s="27"/>
      <c r="T16" s="27"/>
    </row>
    <row r="17" spans="1:20" ht="14.25" customHeight="1">
      <c r="A17" s="1">
        <v>7</v>
      </c>
      <c r="B17" s="21">
        <v>38814</v>
      </c>
      <c r="C17" s="2" t="s">
        <v>15</v>
      </c>
      <c r="D17" s="3" t="s">
        <v>9</v>
      </c>
      <c r="E17" s="4">
        <v>150</v>
      </c>
      <c r="F17" s="43">
        <v>387.99791666666664</v>
      </c>
      <c r="G17" s="43">
        <v>58199.687499999993</v>
      </c>
      <c r="J17" s="27"/>
      <c r="K17" s="27"/>
      <c r="L17" s="27"/>
      <c r="M17" s="38"/>
      <c r="N17" s="27"/>
      <c r="O17" s="30"/>
      <c r="P17" s="30"/>
      <c r="Q17" s="30"/>
      <c r="R17" s="30"/>
      <c r="S17" s="27"/>
      <c r="T17" s="27"/>
    </row>
    <row r="18" spans="1:20" ht="14.25" customHeight="1">
      <c r="A18" s="1">
        <v>8</v>
      </c>
      <c r="B18" s="21">
        <v>38814</v>
      </c>
      <c r="C18" s="2" t="s">
        <v>16</v>
      </c>
      <c r="D18" s="3" t="s">
        <v>9</v>
      </c>
      <c r="E18" s="4">
        <v>90</v>
      </c>
      <c r="F18" s="43">
        <v>518.62</v>
      </c>
      <c r="G18" s="43">
        <v>46675.8</v>
      </c>
      <c r="J18" s="27"/>
      <c r="K18" s="27"/>
      <c r="L18" s="27"/>
      <c r="M18" s="38"/>
      <c r="N18" s="27"/>
      <c r="O18" s="30"/>
      <c r="P18" s="30"/>
      <c r="Q18" s="30"/>
      <c r="R18" s="30"/>
      <c r="S18" s="27"/>
      <c r="T18" s="27"/>
    </row>
    <row r="19" spans="1:20">
      <c r="A19" s="1">
        <v>9</v>
      </c>
      <c r="B19" s="21">
        <v>38814</v>
      </c>
      <c r="C19" s="7" t="s">
        <v>17</v>
      </c>
      <c r="D19" s="3" t="s">
        <v>9</v>
      </c>
      <c r="E19" s="4">
        <v>60</v>
      </c>
      <c r="F19" s="43">
        <v>763.81</v>
      </c>
      <c r="G19" s="43">
        <v>45828.6</v>
      </c>
      <c r="J19" s="27"/>
      <c r="K19" s="27"/>
      <c r="L19" s="27"/>
      <c r="M19" s="38"/>
      <c r="N19" s="27"/>
      <c r="O19" s="30"/>
      <c r="P19" s="30"/>
      <c r="Q19" s="30"/>
      <c r="R19" s="30"/>
      <c r="S19" s="27"/>
      <c r="T19" s="27"/>
    </row>
    <row r="20" spans="1:20">
      <c r="A20" s="1">
        <v>10</v>
      </c>
      <c r="B20" s="21">
        <v>38814</v>
      </c>
      <c r="C20" s="7" t="s">
        <v>18</v>
      </c>
      <c r="D20" s="3" t="s">
        <v>9</v>
      </c>
      <c r="E20" s="4">
        <v>36</v>
      </c>
      <c r="F20" s="43">
        <v>889.79</v>
      </c>
      <c r="G20" s="43">
        <v>32032.44</v>
      </c>
      <c r="J20" s="27"/>
      <c r="K20" s="27"/>
      <c r="L20" s="27"/>
      <c r="M20" s="38"/>
      <c r="N20" s="27"/>
      <c r="O20" s="30"/>
      <c r="P20" s="30"/>
      <c r="Q20" s="30"/>
      <c r="R20" s="30"/>
      <c r="S20" s="27"/>
      <c r="T20" s="27"/>
    </row>
    <row r="21" spans="1:20">
      <c r="A21" s="1">
        <v>11</v>
      </c>
      <c r="B21" s="65">
        <v>39144</v>
      </c>
      <c r="C21" s="66" t="s">
        <v>38</v>
      </c>
      <c r="D21" s="67" t="s">
        <v>20</v>
      </c>
      <c r="E21" s="68">
        <v>15</v>
      </c>
      <c r="F21" s="69">
        <v>370.28</v>
      </c>
      <c r="G21" s="69">
        <v>5554.2</v>
      </c>
      <c r="J21" s="27"/>
      <c r="K21" s="27"/>
      <c r="L21" s="27"/>
      <c r="M21" s="38"/>
      <c r="N21" s="27"/>
      <c r="O21" s="30"/>
      <c r="P21" s="30"/>
      <c r="Q21" s="30"/>
      <c r="R21" s="30"/>
      <c r="S21" s="27"/>
      <c r="T21" s="27"/>
    </row>
    <row r="22" spans="1:20">
      <c r="A22" s="1">
        <v>12</v>
      </c>
      <c r="B22" s="65">
        <v>39144</v>
      </c>
      <c r="C22" s="2" t="s">
        <v>39</v>
      </c>
      <c r="D22" s="3" t="s">
        <v>20</v>
      </c>
      <c r="E22" s="4">
        <v>15</v>
      </c>
      <c r="F22" s="43">
        <v>439.88</v>
      </c>
      <c r="G22" s="43">
        <v>6598.2</v>
      </c>
      <c r="J22" s="27"/>
      <c r="K22" s="27"/>
      <c r="L22" s="27"/>
      <c r="M22" s="38"/>
      <c r="N22" s="27"/>
      <c r="O22" s="30"/>
      <c r="P22" s="30"/>
      <c r="Q22" s="30"/>
      <c r="R22" s="30"/>
      <c r="S22" s="27"/>
      <c r="T22" s="27"/>
    </row>
    <row r="23" spans="1:20">
      <c r="A23" s="1">
        <v>13</v>
      </c>
      <c r="B23" s="65">
        <v>39144</v>
      </c>
      <c r="C23" s="2" t="s">
        <v>40</v>
      </c>
      <c r="D23" s="3" t="s">
        <v>20</v>
      </c>
      <c r="E23" s="4">
        <v>13</v>
      </c>
      <c r="F23" s="43">
        <v>586.05999999999995</v>
      </c>
      <c r="G23" s="43">
        <v>7618.7799999999988</v>
      </c>
      <c r="J23" s="27"/>
      <c r="K23" s="27"/>
      <c r="L23" s="27"/>
      <c r="M23" s="38"/>
      <c r="N23" s="27"/>
      <c r="O23" s="30"/>
      <c r="P23" s="30"/>
      <c r="Q23" s="30"/>
      <c r="R23" s="30"/>
      <c r="S23" s="27"/>
      <c r="T23" s="27"/>
    </row>
    <row r="24" spans="1:20">
      <c r="A24" s="1">
        <v>14</v>
      </c>
      <c r="B24" s="65">
        <v>39144</v>
      </c>
      <c r="C24" s="2" t="s">
        <v>41</v>
      </c>
      <c r="D24" s="3" t="s">
        <v>20</v>
      </c>
      <c r="E24" s="4">
        <v>13</v>
      </c>
      <c r="F24" s="43">
        <v>838.54</v>
      </c>
      <c r="G24" s="43">
        <v>10901.02</v>
      </c>
      <c r="J24" s="27"/>
      <c r="K24" s="27"/>
      <c r="L24" s="27"/>
      <c r="M24" s="38"/>
      <c r="N24" s="27"/>
      <c r="O24" s="30"/>
      <c r="P24" s="30"/>
      <c r="Q24" s="30"/>
      <c r="R24" s="30"/>
      <c r="S24" s="39"/>
      <c r="T24" s="27"/>
    </row>
    <row r="25" spans="1:20">
      <c r="A25" s="1">
        <v>15</v>
      </c>
      <c r="B25" s="65">
        <v>39144</v>
      </c>
      <c r="C25" s="2" t="s">
        <v>42</v>
      </c>
      <c r="D25" s="3" t="s">
        <v>20</v>
      </c>
      <c r="E25" s="4">
        <v>13</v>
      </c>
      <c r="F25" s="43">
        <v>947.04</v>
      </c>
      <c r="G25" s="43">
        <v>12311.52</v>
      </c>
      <c r="J25" s="36"/>
      <c r="K25" s="36"/>
      <c r="L25" s="36"/>
      <c r="M25" s="38"/>
      <c r="N25" s="36"/>
      <c r="O25" s="30"/>
      <c r="P25" s="30"/>
      <c r="Q25" s="30"/>
      <c r="R25" s="30"/>
      <c r="S25" s="27"/>
      <c r="T25" s="27"/>
    </row>
    <row r="26" spans="1:20">
      <c r="A26" s="1">
        <v>16</v>
      </c>
      <c r="B26" s="65">
        <v>39144</v>
      </c>
      <c r="C26" s="2" t="s">
        <v>43</v>
      </c>
      <c r="D26" s="3" t="s">
        <v>20</v>
      </c>
      <c r="E26" s="4">
        <v>10</v>
      </c>
      <c r="F26" s="43">
        <v>1041.98</v>
      </c>
      <c r="G26" s="43">
        <v>10419.799999999999</v>
      </c>
      <c r="J26" s="27"/>
      <c r="K26" s="27"/>
      <c r="L26" s="27"/>
      <c r="M26" s="38"/>
      <c r="N26" s="27"/>
      <c r="O26" s="30"/>
      <c r="P26" s="30"/>
      <c r="Q26" s="30"/>
      <c r="R26" s="30"/>
      <c r="S26" s="27"/>
      <c r="T26" s="27"/>
    </row>
    <row r="27" spans="1:20">
      <c r="A27" s="1">
        <v>17</v>
      </c>
      <c r="B27" s="65">
        <v>39144</v>
      </c>
      <c r="C27" s="2" t="s">
        <v>44</v>
      </c>
      <c r="D27" s="3" t="s">
        <v>20</v>
      </c>
      <c r="E27" s="4">
        <v>13</v>
      </c>
      <c r="F27" s="43">
        <v>1469.38</v>
      </c>
      <c r="G27" s="43">
        <v>19101.940000000002</v>
      </c>
      <c r="J27" s="27"/>
      <c r="K27" s="27"/>
      <c r="L27" s="27"/>
      <c r="M27" s="27"/>
      <c r="N27" s="27"/>
      <c r="O27" s="30"/>
      <c r="P27" s="27"/>
      <c r="Q27" s="27"/>
      <c r="R27" s="27"/>
      <c r="S27" s="27"/>
      <c r="T27" s="27"/>
    </row>
    <row r="28" spans="1:20" customFormat="1">
      <c r="A28" s="1">
        <v>18</v>
      </c>
      <c r="B28" s="65">
        <v>39144</v>
      </c>
      <c r="C28" s="2" t="s">
        <v>45</v>
      </c>
      <c r="D28" s="3" t="s">
        <v>20</v>
      </c>
      <c r="E28" s="4">
        <v>8</v>
      </c>
      <c r="F28" s="43">
        <v>1904.94</v>
      </c>
      <c r="G28" s="43">
        <v>15239.52</v>
      </c>
    </row>
    <row r="29" spans="1:20">
      <c r="A29" s="1">
        <v>19</v>
      </c>
      <c r="B29" s="65">
        <v>39144</v>
      </c>
      <c r="C29" s="2" t="s">
        <v>46</v>
      </c>
      <c r="D29" s="3" t="s">
        <v>20</v>
      </c>
      <c r="E29" s="4">
        <v>5</v>
      </c>
      <c r="F29" s="43">
        <v>2183.5</v>
      </c>
      <c r="G29" s="43">
        <v>10917.5</v>
      </c>
      <c r="J29" s="40"/>
      <c r="K29" s="40"/>
      <c r="L29" s="40"/>
      <c r="M29" s="40"/>
      <c r="N29" s="40"/>
      <c r="O29" s="40"/>
      <c r="P29" s="40"/>
      <c r="Q29" s="40"/>
      <c r="R29" s="40"/>
    </row>
    <row r="30" spans="1:20">
      <c r="A30" s="1">
        <v>20</v>
      </c>
      <c r="B30" s="65">
        <v>39144</v>
      </c>
      <c r="C30" s="2" t="s">
        <v>47</v>
      </c>
      <c r="D30" s="3" t="s">
        <v>20</v>
      </c>
      <c r="E30" s="4">
        <v>3</v>
      </c>
      <c r="F30" s="43">
        <v>3243.44</v>
      </c>
      <c r="G30" s="43">
        <v>9730.32</v>
      </c>
    </row>
    <row r="31" spans="1:20" ht="25.5">
      <c r="A31" s="1">
        <v>21</v>
      </c>
      <c r="B31" s="21">
        <v>150291</v>
      </c>
      <c r="C31" s="8" t="s">
        <v>30</v>
      </c>
      <c r="D31" s="3" t="s">
        <v>20</v>
      </c>
      <c r="E31" s="9">
        <v>2</v>
      </c>
      <c r="F31" s="43">
        <v>3871.91</v>
      </c>
      <c r="G31" s="43">
        <v>7743.82</v>
      </c>
    </row>
    <row r="32" spans="1:20">
      <c r="A32" s="49" t="s">
        <v>37</v>
      </c>
      <c r="B32" s="50"/>
      <c r="C32" s="50"/>
      <c r="D32" s="50"/>
      <c r="E32" s="50"/>
      <c r="F32" s="51"/>
      <c r="G32" s="44">
        <f>SUM(G11:G31)</f>
        <v>455987.35000000009</v>
      </c>
    </row>
    <row r="33" spans="1:2">
      <c r="A33" s="10"/>
      <c r="B33" s="10"/>
    </row>
  </sheetData>
  <mergeCells count="17">
    <mergeCell ref="A32:F32"/>
    <mergeCell ref="S2:T3"/>
    <mergeCell ref="A6:G6"/>
    <mergeCell ref="A7:A9"/>
    <mergeCell ref="C7:C9"/>
    <mergeCell ref="D7:D9"/>
    <mergeCell ref="E7:E9"/>
    <mergeCell ref="F7:G7"/>
    <mergeCell ref="G8:G9"/>
    <mergeCell ref="I9:I10"/>
    <mergeCell ref="A10:G10"/>
    <mergeCell ref="O2:P3"/>
    <mergeCell ref="Q2:R3"/>
    <mergeCell ref="A1:T1"/>
    <mergeCell ref="M2:N3"/>
    <mergeCell ref="C2:G3"/>
    <mergeCell ref="C4:G4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32"/>
  <sheetViews>
    <sheetView workbookViewId="0">
      <selection activeCell="A27" sqref="A27:XFD27"/>
    </sheetView>
  </sheetViews>
  <sheetFormatPr defaultRowHeight="14.25"/>
  <cols>
    <col min="1" max="1" width="4.125" bestFit="1" customWidth="1"/>
    <col min="2" max="2" width="8" customWidth="1"/>
    <col min="3" max="3" width="26.25" customWidth="1"/>
    <col min="6" max="6" width="10.25" bestFit="1" customWidth="1"/>
    <col min="7" max="7" width="11.75" bestFit="1" customWidth="1"/>
  </cols>
  <sheetData>
    <row r="1" spans="1:26">
      <c r="D1" s="25" t="s">
        <v>32</v>
      </c>
      <c r="E1" s="26"/>
      <c r="F1" s="26"/>
      <c r="G1" s="26"/>
      <c r="H1" s="26"/>
      <c r="I1" s="26"/>
      <c r="J1" s="22"/>
    </row>
    <row r="2" spans="1:26">
      <c r="D2" s="25" t="s">
        <v>33</v>
      </c>
      <c r="E2" s="26"/>
      <c r="F2" s="26"/>
      <c r="G2" s="26"/>
      <c r="H2" s="26"/>
      <c r="I2" s="26"/>
      <c r="J2" s="22"/>
    </row>
    <row r="3" spans="1:26">
      <c r="D3" s="25" t="s">
        <v>34</v>
      </c>
      <c r="E3" s="26"/>
      <c r="F3" s="26"/>
      <c r="G3" s="26"/>
      <c r="H3" s="26"/>
      <c r="I3" s="26"/>
      <c r="J3" s="22"/>
      <c r="K3" s="22"/>
      <c r="M3" s="22"/>
    </row>
    <row r="5" spans="1:26">
      <c r="A5" s="52" t="s">
        <v>35</v>
      </c>
      <c r="B5" s="53"/>
      <c r="C5" s="53"/>
      <c r="D5" s="53"/>
      <c r="E5" s="53"/>
      <c r="F5" s="53"/>
      <c r="G5" s="54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4"/>
      <c r="T5" s="24"/>
      <c r="U5" s="20"/>
      <c r="V5" s="20"/>
      <c r="W5" s="20"/>
      <c r="X5" s="20"/>
      <c r="Y5" s="20"/>
      <c r="Z5" s="20"/>
    </row>
    <row r="6" spans="1:26">
      <c r="A6" s="55" t="s">
        <v>0</v>
      </c>
      <c r="B6" s="12"/>
      <c r="C6" s="55" t="s">
        <v>1</v>
      </c>
      <c r="D6" s="55" t="s">
        <v>2</v>
      </c>
      <c r="E6" s="58" t="s">
        <v>3</v>
      </c>
      <c r="F6" s="61" t="s">
        <v>4</v>
      </c>
      <c r="G6" s="62"/>
    </row>
    <row r="7" spans="1:26">
      <c r="A7" s="56"/>
      <c r="B7" s="13" t="s">
        <v>31</v>
      </c>
      <c r="C7" s="56"/>
      <c r="D7" s="56"/>
      <c r="E7" s="59"/>
      <c r="F7" s="12" t="s">
        <v>6</v>
      </c>
      <c r="G7" s="55" t="s">
        <v>5</v>
      </c>
    </row>
    <row r="8" spans="1:26">
      <c r="A8" s="57"/>
      <c r="B8" s="11"/>
      <c r="C8" s="57"/>
      <c r="D8" s="57"/>
      <c r="E8" s="60"/>
      <c r="F8" s="11"/>
      <c r="G8" s="57"/>
      <c r="I8" s="55"/>
    </row>
    <row r="9" spans="1:26">
      <c r="A9" s="61" t="s">
        <v>7</v>
      </c>
      <c r="B9" s="64"/>
      <c r="C9" s="64"/>
      <c r="D9" s="64"/>
      <c r="E9" s="64"/>
      <c r="F9" s="64"/>
      <c r="G9" s="62"/>
      <c r="I9" s="57"/>
    </row>
    <row r="10" spans="1:26">
      <c r="A10" s="15">
        <v>1</v>
      </c>
      <c r="B10" s="21">
        <v>38814</v>
      </c>
      <c r="C10" s="16" t="s">
        <v>8</v>
      </c>
      <c r="D10" s="17" t="s">
        <v>9</v>
      </c>
      <c r="E10" s="18">
        <v>180</v>
      </c>
      <c r="F10" s="19">
        <v>22.231333333333332</v>
      </c>
      <c r="G10" s="19">
        <v>4001.64</v>
      </c>
    </row>
    <row r="11" spans="1:26">
      <c r="A11" s="1">
        <v>2</v>
      </c>
      <c r="B11" s="21">
        <v>38814</v>
      </c>
      <c r="C11" s="5" t="s">
        <v>10</v>
      </c>
      <c r="D11" s="6" t="s">
        <v>9</v>
      </c>
      <c r="E11" s="4">
        <v>1200</v>
      </c>
      <c r="F11" s="14">
        <v>45.015000000000001</v>
      </c>
      <c r="G11" s="14">
        <v>54018</v>
      </c>
    </row>
    <row r="12" spans="1:26">
      <c r="A12" s="1">
        <v>3</v>
      </c>
      <c r="B12" s="21">
        <v>38814</v>
      </c>
      <c r="C12" s="2" t="s">
        <v>11</v>
      </c>
      <c r="D12" s="3" t="s">
        <v>9</v>
      </c>
      <c r="E12" s="4">
        <v>150</v>
      </c>
      <c r="F12" s="14">
        <v>75.719333333333338</v>
      </c>
      <c r="G12" s="14">
        <v>11357.900000000001</v>
      </c>
    </row>
    <row r="13" spans="1:26">
      <c r="A13" s="1">
        <v>4</v>
      </c>
      <c r="B13" s="21">
        <v>38814</v>
      </c>
      <c r="C13" s="2" t="s">
        <v>12</v>
      </c>
      <c r="D13" s="3" t="s">
        <v>9</v>
      </c>
      <c r="E13" s="4">
        <v>150</v>
      </c>
      <c r="F13" s="14">
        <v>114.175</v>
      </c>
      <c r="G13" s="14">
        <v>17126.25</v>
      </c>
    </row>
    <row r="14" spans="1:26">
      <c r="A14" s="1">
        <v>5</v>
      </c>
      <c r="B14" s="21">
        <v>38814</v>
      </c>
      <c r="C14" s="2" t="s">
        <v>13</v>
      </c>
      <c r="D14" s="3" t="s">
        <v>9</v>
      </c>
      <c r="E14" s="4">
        <v>150</v>
      </c>
      <c r="F14" s="14">
        <v>221.26874999999995</v>
      </c>
      <c r="G14" s="14">
        <v>33190.312499999993</v>
      </c>
    </row>
    <row r="15" spans="1:26">
      <c r="A15" s="1">
        <v>6</v>
      </c>
      <c r="B15" s="21">
        <v>38814</v>
      </c>
      <c r="C15" s="2" t="s">
        <v>14</v>
      </c>
      <c r="D15" s="3" t="s">
        <v>9</v>
      </c>
      <c r="E15" s="4">
        <v>120</v>
      </c>
      <c r="F15" s="14">
        <v>311.8341666666667</v>
      </c>
      <c r="G15" s="14">
        <v>37420.100000000006</v>
      </c>
    </row>
    <row r="16" spans="1:26">
      <c r="A16" s="1">
        <v>7</v>
      </c>
      <c r="B16" s="21">
        <v>38814</v>
      </c>
      <c r="C16" s="2" t="s">
        <v>15</v>
      </c>
      <c r="D16" s="3" t="s">
        <v>9</v>
      </c>
      <c r="E16" s="4">
        <v>150</v>
      </c>
      <c r="F16" s="14">
        <v>387.99791666666664</v>
      </c>
      <c r="G16" s="14">
        <v>58199.687499999993</v>
      </c>
    </row>
    <row r="17" spans="1:7" ht="25.5">
      <c r="A17" s="1">
        <v>8</v>
      </c>
      <c r="B17" s="21">
        <v>38814</v>
      </c>
      <c r="C17" s="2" t="s">
        <v>16</v>
      </c>
      <c r="D17" s="3" t="s">
        <v>9</v>
      </c>
      <c r="E17" s="4">
        <v>90</v>
      </c>
      <c r="F17" s="4">
        <v>518.62</v>
      </c>
      <c r="G17" s="4">
        <v>46675.8</v>
      </c>
    </row>
    <row r="18" spans="1:7">
      <c r="A18" s="1">
        <v>9</v>
      </c>
      <c r="B18" s="21">
        <v>38814</v>
      </c>
      <c r="C18" s="7" t="s">
        <v>17</v>
      </c>
      <c r="D18" s="3" t="s">
        <v>9</v>
      </c>
      <c r="E18" s="4">
        <v>60</v>
      </c>
      <c r="F18" s="4">
        <v>763.81</v>
      </c>
      <c r="G18" s="4">
        <v>45828.6</v>
      </c>
    </row>
    <row r="19" spans="1:7">
      <c r="A19" s="1">
        <v>10</v>
      </c>
      <c r="B19" s="21">
        <v>38814</v>
      </c>
      <c r="C19" s="7" t="s">
        <v>18</v>
      </c>
      <c r="D19" s="3" t="s">
        <v>9</v>
      </c>
      <c r="E19" s="4">
        <v>36</v>
      </c>
      <c r="F19" s="4">
        <v>889.79</v>
      </c>
      <c r="G19" s="4">
        <v>32032.44</v>
      </c>
    </row>
    <row r="20" spans="1:7">
      <c r="A20" s="1">
        <v>11</v>
      </c>
      <c r="B20" s="21">
        <v>125016</v>
      </c>
      <c r="C20" s="2" t="s">
        <v>19</v>
      </c>
      <c r="D20" s="3" t="s">
        <v>20</v>
      </c>
      <c r="E20" s="4">
        <v>15</v>
      </c>
      <c r="F20" s="4">
        <v>370.28</v>
      </c>
      <c r="G20" s="4">
        <v>5554.2</v>
      </c>
    </row>
    <row r="21" spans="1:7">
      <c r="A21" s="1">
        <v>12</v>
      </c>
      <c r="B21" s="21">
        <v>125016</v>
      </c>
      <c r="C21" s="2" t="s">
        <v>21</v>
      </c>
      <c r="D21" s="3" t="s">
        <v>20</v>
      </c>
      <c r="E21" s="4">
        <v>15</v>
      </c>
      <c r="F21" s="4">
        <v>439.88</v>
      </c>
      <c r="G21" s="4">
        <v>6598.2</v>
      </c>
    </row>
    <row r="22" spans="1:7">
      <c r="A22" s="1">
        <v>13</v>
      </c>
      <c r="B22" s="21">
        <v>125016</v>
      </c>
      <c r="C22" s="2" t="s">
        <v>22</v>
      </c>
      <c r="D22" s="3" t="s">
        <v>20</v>
      </c>
      <c r="E22" s="4">
        <v>13</v>
      </c>
      <c r="F22" s="4">
        <v>586.05999999999995</v>
      </c>
      <c r="G22" s="4">
        <v>7618.7799999999988</v>
      </c>
    </row>
    <row r="23" spans="1:7">
      <c r="A23" s="1">
        <v>14</v>
      </c>
      <c r="B23" s="21">
        <v>125016</v>
      </c>
      <c r="C23" s="2" t="s">
        <v>23</v>
      </c>
      <c r="D23" s="3" t="s">
        <v>20</v>
      </c>
      <c r="E23" s="4">
        <v>13</v>
      </c>
      <c r="F23" s="4">
        <v>838.54</v>
      </c>
      <c r="G23" s="4">
        <v>10901.02</v>
      </c>
    </row>
    <row r="24" spans="1:7">
      <c r="A24" s="1">
        <v>15</v>
      </c>
      <c r="B24" s="21">
        <v>125016</v>
      </c>
      <c r="C24" s="2" t="s">
        <v>24</v>
      </c>
      <c r="D24" s="3" t="s">
        <v>20</v>
      </c>
      <c r="E24" s="4">
        <v>13</v>
      </c>
      <c r="F24" s="4">
        <v>947.04</v>
      </c>
      <c r="G24" s="4">
        <v>12311.52</v>
      </c>
    </row>
    <row r="25" spans="1:7">
      <c r="A25" s="1">
        <v>16</v>
      </c>
      <c r="B25" s="21">
        <v>125016</v>
      </c>
      <c r="C25" s="2" t="s">
        <v>25</v>
      </c>
      <c r="D25" s="3" t="s">
        <v>20</v>
      </c>
      <c r="E25" s="4">
        <v>10</v>
      </c>
      <c r="F25" s="4">
        <v>1041.98</v>
      </c>
      <c r="G25" s="4">
        <v>10419.799999999999</v>
      </c>
    </row>
    <row r="26" spans="1:7">
      <c r="A26" s="1">
        <v>17</v>
      </c>
      <c r="B26" s="21">
        <v>125016</v>
      </c>
      <c r="C26" s="2" t="s">
        <v>26</v>
      </c>
      <c r="D26" s="3" t="s">
        <v>20</v>
      </c>
      <c r="E26" s="4">
        <v>13</v>
      </c>
      <c r="F26" s="4">
        <v>1469.38</v>
      </c>
      <c r="G26" s="4">
        <v>19101.940000000002</v>
      </c>
    </row>
    <row r="27" spans="1:7">
      <c r="A27" s="1">
        <v>18</v>
      </c>
      <c r="B27" s="21">
        <v>125016</v>
      </c>
      <c r="C27" s="2" t="s">
        <v>27</v>
      </c>
      <c r="D27" s="3" t="s">
        <v>20</v>
      </c>
      <c r="E27" s="4">
        <v>8</v>
      </c>
      <c r="F27" s="4">
        <v>1904.94</v>
      </c>
      <c r="G27" s="4">
        <v>15239.52</v>
      </c>
    </row>
    <row r="28" spans="1:7">
      <c r="A28" s="1">
        <v>19</v>
      </c>
      <c r="B28" s="21">
        <v>125016</v>
      </c>
      <c r="C28" s="2" t="s">
        <v>28</v>
      </c>
      <c r="D28" s="3" t="s">
        <v>20</v>
      </c>
      <c r="E28" s="4">
        <v>5</v>
      </c>
      <c r="F28" s="4">
        <v>2183.5</v>
      </c>
      <c r="G28" s="4">
        <v>10917.5</v>
      </c>
    </row>
    <row r="29" spans="1:7">
      <c r="A29" s="1">
        <v>20</v>
      </c>
      <c r="B29" s="21">
        <v>125016</v>
      </c>
      <c r="C29" s="2" t="s">
        <v>29</v>
      </c>
      <c r="D29" s="3" t="s">
        <v>20</v>
      </c>
      <c r="E29" s="4">
        <v>3</v>
      </c>
      <c r="F29" s="4">
        <v>3243.44</v>
      </c>
      <c r="G29" s="4">
        <v>9730.32</v>
      </c>
    </row>
    <row r="30" spans="1:7" ht="25.5">
      <c r="A30" s="1">
        <v>21</v>
      </c>
      <c r="B30" s="21">
        <v>150291</v>
      </c>
      <c r="C30" s="8" t="s">
        <v>30</v>
      </c>
      <c r="D30" s="3" t="s">
        <v>20</v>
      </c>
      <c r="E30" s="9">
        <v>2</v>
      </c>
      <c r="F30" s="4">
        <v>3871.91</v>
      </c>
      <c r="G30" s="4">
        <v>7743.82</v>
      </c>
    </row>
    <row r="32" spans="1:7">
      <c r="A32" s="10"/>
      <c r="B32" s="10"/>
    </row>
  </sheetData>
  <mergeCells count="9">
    <mergeCell ref="G7:G8"/>
    <mergeCell ref="A9:G9"/>
    <mergeCell ref="I8:I9"/>
    <mergeCell ref="F6:G6"/>
    <mergeCell ref="A5:G5"/>
    <mergeCell ref="A6:A8"/>
    <mergeCell ref="C6:C8"/>
    <mergeCell ref="D6:D8"/>
    <mergeCell ref="E6:E8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Petronio Campos de Oliveira</dc:creator>
  <cp:lastModifiedBy>Zylkson Cipriano de Oliveira</cp:lastModifiedBy>
  <cp:lastPrinted>2017-10-05T19:30:48Z</cp:lastPrinted>
  <dcterms:created xsi:type="dcterms:W3CDTF">2017-10-03T18:18:50Z</dcterms:created>
  <dcterms:modified xsi:type="dcterms:W3CDTF">2017-11-08T20:11:08Z</dcterms:modified>
</cp:coreProperties>
</file>