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20" windowWidth="17235" windowHeight="9270"/>
  </bookViews>
  <sheets>
    <sheet name="PLANILHA ORÇAMENTÁRIA COMPLETA" sheetId="3" r:id="rId1"/>
    <sheet name="MARG_PREF" sheetId="4" r:id="rId2"/>
  </sheets>
  <definedNames>
    <definedName name="_xlnm.Print_Titles" localSheetId="1">MARG_PREF!$1:$6</definedName>
    <definedName name="_xlnm.Print_Titles" localSheetId="0">'PLANILHA ORÇAMENTÁRIA COMPLETA'!$1:$6</definedName>
  </definedNames>
  <calcPr calcId="125725"/>
</workbook>
</file>

<file path=xl/calcChain.xml><?xml version="1.0" encoding="utf-8"?>
<calcChain xmlns="http://schemas.openxmlformats.org/spreadsheetml/2006/main">
  <c r="F26" i="3"/>
  <c r="F25"/>
  <c r="F20"/>
  <c r="F18"/>
  <c r="F16"/>
  <c r="F14"/>
  <c r="F9"/>
  <c r="F11"/>
  <c r="F13"/>
  <c r="F15"/>
  <c r="F17"/>
  <c r="F19"/>
  <c r="F21"/>
  <c r="F22"/>
  <c r="F23"/>
  <c r="F24"/>
  <c r="F27"/>
  <c r="E12"/>
  <c r="F12" s="1"/>
  <c r="E10"/>
  <c r="F10" s="1"/>
  <c r="E8"/>
  <c r="F8" s="1"/>
  <c r="F7"/>
  <c r="F28" l="1"/>
</calcChain>
</file>

<file path=xl/sharedStrings.xml><?xml version="1.0" encoding="utf-8"?>
<sst xmlns="http://schemas.openxmlformats.org/spreadsheetml/2006/main" count="60" uniqueCount="36">
  <si>
    <t>Item</t>
  </si>
  <si>
    <t>CATMAT</t>
  </si>
  <si>
    <t>Descrição/ Especificações tecnicas</t>
  </si>
  <si>
    <t>VALOR TOTAL</t>
  </si>
  <si>
    <t>Fonte: COTAÇÃO E SINAPI Abril/2016</t>
  </si>
  <si>
    <r>
      <rPr>
        <b/>
        <sz val="10"/>
        <color indexed="8"/>
        <rFont val="Arial"/>
        <family val="2"/>
      </rPr>
      <t>Trator Agrícola 75 cv</t>
    </r>
    <r>
      <rPr>
        <sz val="10"/>
        <color indexed="8"/>
        <rFont val="Arial"/>
        <family val="2"/>
      </rPr>
      <t xml:space="preserve"> – trator agrícola novo, tração 4x4, com potência mínima de 75 CV, transmissão de 08 marchas a frente e 02 a ré, motor de 04 cilindros, barra de tração, válvula de controle remoto mínimo de co-mando duplo, pesos dianteiros e na rodagem traseira, pneus dianteiros 12,4x24R1 e traseiros 18,4x30R1,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t>
    </r>
  </si>
  <si>
    <r>
      <t>Carreta Agrícola</t>
    </r>
    <r>
      <rPr>
        <sz val="10"/>
        <color indexed="8"/>
        <rFont val="Arial"/>
        <family val="2"/>
      </rPr>
      <t>- com dois eixos, quatro rodas com pneus, linha flecha com giro, sobregrade e com capacidade para 6 toneladas, ou superior.</t>
    </r>
  </si>
  <si>
    <r>
      <rPr>
        <b/>
        <sz val="10"/>
        <color indexed="8"/>
        <rFont val="Arial"/>
        <family val="2"/>
      </rPr>
      <t>Grade Aradora de Controle Remoto</t>
    </r>
    <r>
      <rPr>
        <sz val="10"/>
        <color indexed="8"/>
        <rFont val="Arial"/>
        <family val="2"/>
      </rPr>
      <t xml:space="preserve"> - 14 discos, 26 polegadas, diâmetro do eixo 1.5/8, com rodas e pneus para transporte, mancais a graxa, largura de trabalho 1.300mm a 1500mm. Compatibilidade com trator de 75 cv. Garantia mínima 12 meses</t>
    </r>
  </si>
  <si>
    <r>
      <rPr>
        <b/>
        <sz val="10"/>
        <color indexed="8"/>
        <rFont val="Arial"/>
        <family val="2"/>
      </rPr>
      <t>Grade Niveladora</t>
    </r>
    <r>
      <rPr>
        <sz val="10"/>
        <color indexed="8"/>
        <rFont val="Arial"/>
        <family val="2"/>
      </rPr>
      <t>, controle remoto, 28 discos 20”,   pneu para transporte, mancais a graxa</t>
    </r>
  </si>
  <si>
    <r>
      <rPr>
        <b/>
        <sz val="10"/>
        <color indexed="8"/>
        <rFont val="Arial"/>
        <family val="2"/>
      </rPr>
      <t>Sulcador leve</t>
    </r>
    <r>
      <rPr>
        <sz val="10"/>
        <color indexed="8"/>
        <rFont val="Arial"/>
        <family val="2"/>
      </rPr>
      <t>, de três linhas, para espaçamentos de 900mm a 1100mm</t>
    </r>
  </si>
  <si>
    <r>
      <rPr>
        <b/>
        <sz val="10"/>
        <color indexed="8"/>
        <rFont val="Arial"/>
        <family val="2"/>
      </rPr>
      <t>Roçadeira Hidráulica</t>
    </r>
    <r>
      <rPr>
        <sz val="10"/>
        <color indexed="8"/>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Garantia mínima 12 meses</t>
    </r>
  </si>
  <si>
    <r>
      <rPr>
        <b/>
        <sz val="10"/>
        <color indexed="8"/>
        <rFont val="Arial"/>
        <family val="2"/>
      </rPr>
      <t xml:space="preserve">Retroescavadeira </t>
    </r>
    <r>
      <rPr>
        <sz val="10"/>
        <color indexed="8"/>
        <rFont val="Arial"/>
        <family val="2"/>
      </rPr>
      <t>c/ carregadeira sobre rodas maxion mod 750-4wd, ou similar, tracao 4 x 4, 86cv mínima, cap. 0,23/0,79m3 mínima. garantia mínima 12 meses.</t>
    </r>
  </si>
  <si>
    <r>
      <t>Rolo-compactador</t>
    </r>
    <r>
      <rPr>
        <sz val="10"/>
        <color indexed="8"/>
        <rFont val="Arial"/>
        <family val="2"/>
      </rPr>
      <t xml:space="preserve"> vibratório pé-de-carneiro para solos, motor diesel, potência mínima 110 HP ou unidade equivalente, impacto dinâmico mínimo de 13,50 toneladas, peso operacional (mínimo) 10,00 toneladas, peso módulo do cilindro mínimo de 5000 kg, estrutura de proteção ROPs com toldo. Garantia mínima 12 meses.</t>
    </r>
  </si>
  <si>
    <r>
      <t>Caminhão basculante</t>
    </r>
    <r>
      <rPr>
        <sz val="10"/>
        <color indexed="8"/>
        <rFont val="Arial"/>
        <family val="2"/>
      </rPr>
      <t>, novo zero Km, potência mínima 180 CV, cabine com barra de proteção, cinto de segurança de 03(três0 pontos, distância entre-eixos mínimo 4900 mm, carga útil com equipamento mínima 8500 kg. Com caçamba de capacidade volumétrica mínima 6,00 m³, protetor de cabine, tampa traseira basculante padrão com fechamento automático, assoalho em aço espessura mínima 4,50 mm, laterais em aço espessura mínima 4,50 mm, pinos de cordas nas leterais, frente e traseira. Cilindro hidráulico central com duas unidade , com mangueiras para conexões, caixa metálica para ferramenta, escada lateral, faixas reflexivas e suporte para pá, sistema elétrico e lanternas conforme normas CNT, caixa de ferramentas, faixas reflexivas. Garantia mínima 12 meses.</t>
    </r>
  </si>
  <si>
    <r>
      <rPr>
        <b/>
        <sz val="10"/>
        <color indexed="8"/>
        <rFont val="Arial"/>
        <family val="2"/>
      </rPr>
      <t>Caminhão leve</t>
    </r>
    <r>
      <rPr>
        <sz val="10"/>
        <color indexed="8"/>
        <rFont val="Arial"/>
        <family val="2"/>
      </rPr>
      <t>, zero quilômetro, potência mínima 110 CV, cabine com barra de proteção nas portas, cintos de segurança de 03(três) pontos, bancos em tecido, regulagem de altura de direção. Carga útil + carroceria  mínima de 3.800 kg. Motor 04 (quatro) cilindros, combustível diesel. Com Carroceria em madeira, pintura emborrachada + corrente do meio + 02 lameiras. Direção hidráulica. Garantia mínima de 12 meses</t>
    </r>
  </si>
  <si>
    <r>
      <rPr>
        <b/>
        <sz val="10"/>
        <color indexed="8"/>
        <rFont val="Arial"/>
        <family val="2"/>
      </rPr>
      <t>Caminhao pipa com capacidade mínima 6.000l toco</t>
    </r>
    <r>
      <rPr>
        <sz val="10"/>
        <color indexed="8"/>
        <rFont val="Arial"/>
        <family val="2"/>
      </rPr>
      <t>, zero km, potencia minima do motor 162cv - pbt=11800kg - carga util + tanque = 7480kg - dist entre eixos 4928mm - incl tanque de aco p/ transp de agua</t>
    </r>
  </si>
  <si>
    <r>
      <rPr>
        <b/>
        <sz val="10"/>
        <color indexed="8"/>
        <rFont val="Arial"/>
        <family val="2"/>
      </rPr>
      <t>Caminhao pipa com capacidade mínima 10.000l trucado</t>
    </r>
    <r>
      <rPr>
        <sz val="10"/>
        <color indexed="8"/>
        <rFont val="Arial"/>
        <family val="2"/>
      </rPr>
      <t xml:space="preserve"> (c/ terceiro eixo), zero km, potencia mínima do motor 208cv - pbt =21,1t e cmt=27t (mínimo) - dist entre eixos =5385mm - incl tanque de aco p/ transp de agua - capa</t>
    </r>
  </si>
  <si>
    <r>
      <rPr>
        <b/>
        <sz val="10"/>
        <color indexed="8"/>
        <rFont val="Arial"/>
        <family val="2"/>
      </rPr>
      <t xml:space="preserve">Carreta Agrícola- </t>
    </r>
    <r>
      <rPr>
        <sz val="10"/>
        <color indexed="8"/>
        <rFont val="Arial"/>
        <family val="2"/>
      </rPr>
      <t>com dois eixos, quatro rodas com pneus, linha flecha com giro, sobregrade e com capacidade para 6 toneladas, ou superior.</t>
    </r>
  </si>
  <si>
    <r>
      <rPr>
        <b/>
        <sz val="10"/>
        <color indexed="8"/>
        <rFont val="Arial"/>
        <family val="2"/>
      </rPr>
      <t>Trator Agrícola 75 cv –</t>
    </r>
    <r>
      <rPr>
        <sz val="10"/>
        <color indexed="8"/>
        <rFont val="Arial"/>
        <family val="2"/>
      </rPr>
      <t xml:space="preserve"> trator agrícola novo, tração 4x4, com potência mínima de 75 CV, transmissão de 08 marchas a frente e 02 a ré, motor de 04 cilindros, barra de tração, válvula de controle remoto mínimo de co-mando duplo, pesos dianteiros e na rodagem traseira, pneus dianteiros 12,4x24R1 e traseiros 18,4x30R1,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t>
    </r>
  </si>
  <si>
    <t>Margem de Preferência (%)</t>
  </si>
  <si>
    <t>Margem de Preferência Adicional (%)</t>
  </si>
  <si>
    <t>Qtd.</t>
  </si>
  <si>
    <t>Valor Unitário</t>
  </si>
  <si>
    <t>Valor Total</t>
  </si>
  <si>
    <t>ANEXO I - Planilha de Especificações, Quantitativos e Preços Máximos Estimados e Margem de Preferência                                                                                                                                                                                                                                                    6ª SUPERINTENDÊNICIA REGIONAL</t>
  </si>
  <si>
    <t>Os itens 02, 04, 06, 08, 10, 12, 14, 19 e 21 serão destinados exclusivamente a Microempresas e Empresas de Pequeno Porte, conforme deternina o Art. 8º do Decreto nº 8.538 de 06 de outubro de 2015, onde foi destinada uma cota de até 25% para ME e EPP.</t>
  </si>
  <si>
    <t xml:space="preserve"> Margem de Preferência                                                                                                                                                                                                                                                    </t>
  </si>
  <si>
    <r>
      <rPr>
        <b/>
        <sz val="10"/>
        <color indexed="8"/>
        <rFont val="Arial"/>
        <family val="2"/>
      </rPr>
      <t>Trator Agrícola 75 cv –</t>
    </r>
    <r>
      <rPr>
        <sz val="10"/>
        <color indexed="8"/>
        <rFont val="Arial"/>
        <family val="2"/>
      </rPr>
      <t xml:space="preserve"> trator agrícola novo, tração 4x4, com potência mínima de 75 CV, transmissão de 08 marchas a frente e 02 a ré, motor de 04 cilindros, barra de tração, válvula de controle remoto mínimo de co-mando duplo, pesos dianteiros e na rodagem traseira, pneus dianteiros 12,4x24R1 e traseiros 18,4x30R1, sistema de levante hidráulico com terceiro ponto, tomada de força in-dependente com 540 rpm de acio-namento mecânico, sistema elétrico completo com faróis de serviço e si-nalética completa, estrutura de pro-teção ROPS com toldo. Garantia mí-nima de 12 meses, sem limites de ho-ras trabalhadas. Assistência técnica garantida autorizada pelo fabrican-te/fornecedor. </t>
    </r>
    <r>
      <rPr>
        <b/>
        <sz val="10"/>
        <color indexed="8"/>
        <rFont val="Arial"/>
        <family val="2"/>
      </rPr>
      <t>(EXCLUSIVO PARA ME/EPP)</t>
    </r>
  </si>
  <si>
    <r>
      <rPr>
        <b/>
        <sz val="10"/>
        <color indexed="8"/>
        <rFont val="Arial"/>
        <family val="2"/>
      </rPr>
      <t xml:space="preserve">Carreta Agrícola- </t>
    </r>
    <r>
      <rPr>
        <sz val="10"/>
        <color indexed="8"/>
        <rFont val="Arial"/>
        <family val="2"/>
      </rPr>
      <t>com dois eixos, quatro rodas com pneus, linha flecha com giro, sobregrade e com capacidade para 6 toneladas, ou superior.</t>
    </r>
    <r>
      <rPr>
        <b/>
        <sz val="10"/>
        <color indexed="8"/>
        <rFont val="Arial"/>
        <family val="2"/>
      </rPr>
      <t>(EXCLUSIVO PARA ME/EPP)</t>
    </r>
  </si>
  <si>
    <r>
      <rPr>
        <b/>
        <sz val="10"/>
        <color indexed="8"/>
        <rFont val="Arial"/>
        <family val="2"/>
      </rPr>
      <t>Grade Aradora de Controle Remoto</t>
    </r>
    <r>
      <rPr>
        <sz val="10"/>
        <color indexed="8"/>
        <rFont val="Arial"/>
        <family val="2"/>
      </rPr>
      <t xml:space="preserve"> - 14 discos, 26 polegadas, diâmetro do eixo 1.5/8, com rodas e pneus para transporte, mancais a graxa, largura de trabalho 1.300mm a 1500mm. Compatibilidade com trator de 75 cv. Garantia mínima 12 meses. </t>
    </r>
    <r>
      <rPr>
        <b/>
        <sz val="10"/>
        <color indexed="8"/>
        <rFont val="Arial"/>
        <family val="2"/>
      </rPr>
      <t>(EXCLUSIVO PARA ME/EPP)</t>
    </r>
  </si>
  <si>
    <r>
      <rPr>
        <b/>
        <sz val="10"/>
        <color indexed="8"/>
        <rFont val="Arial"/>
        <family val="2"/>
      </rPr>
      <t>Grade Niveladora</t>
    </r>
    <r>
      <rPr>
        <sz val="10"/>
        <color indexed="8"/>
        <rFont val="Arial"/>
        <family val="2"/>
      </rPr>
      <t xml:space="preserve">, controle remoto, 28 discos 20”,   pneu para transporte, mancais a graxa. </t>
    </r>
    <r>
      <rPr>
        <b/>
        <sz val="10"/>
        <color indexed="8"/>
        <rFont val="Arial"/>
        <family val="2"/>
      </rPr>
      <t>(EXCLUSIVO PARA ME/EPP)</t>
    </r>
  </si>
  <si>
    <r>
      <rPr>
        <b/>
        <sz val="10"/>
        <color indexed="8"/>
        <rFont val="Arial"/>
        <family val="2"/>
      </rPr>
      <t>Sulcador leve</t>
    </r>
    <r>
      <rPr>
        <sz val="10"/>
        <color indexed="8"/>
        <rFont val="Arial"/>
        <family val="2"/>
      </rPr>
      <t xml:space="preserve">, de três linhas, para espaçamentos de 900mm a 1100mm. </t>
    </r>
    <r>
      <rPr>
        <b/>
        <sz val="10"/>
        <color indexed="8"/>
        <rFont val="Arial"/>
        <family val="2"/>
      </rPr>
      <t>(EXCLUSIVO PARA ME/EPP)</t>
    </r>
  </si>
  <si>
    <r>
      <rPr>
        <b/>
        <sz val="10"/>
        <color indexed="8"/>
        <rFont val="Arial"/>
        <family val="2"/>
      </rPr>
      <t>Roçadeira Hidráulica</t>
    </r>
    <r>
      <rPr>
        <sz val="10"/>
        <color indexed="8"/>
        <rFont val="Arial"/>
        <family val="2"/>
      </rPr>
      <t xml:space="preserve"> (central e lateral) - Implemento novo; Circuito hidráulico independente; Acoplamento ao sistema hidráulico 03 pontos e acionamento pela tomada de força 540 rpm; roda reguladora de profundidade; navalhas em aço + 01 jogo para reposição; largura trabalho (corte) entre 1500 a 1700 mm. mínimo 02(duas) facas, proteção lateral em chapas de aço, altura de corte mínimo 100 mm, cardan com protetor incluso. Garantia mínima 12 meses. </t>
    </r>
    <r>
      <rPr>
        <b/>
        <sz val="10"/>
        <color indexed="8"/>
        <rFont val="Arial"/>
        <family val="2"/>
      </rPr>
      <t>(EXCLUSIVO PARA ME/EPP)</t>
    </r>
  </si>
  <si>
    <r>
      <rPr>
        <b/>
        <sz val="10"/>
        <color indexed="8"/>
        <rFont val="Arial"/>
        <family val="2"/>
      </rPr>
      <t xml:space="preserve">Retroescavadeira </t>
    </r>
    <r>
      <rPr>
        <sz val="10"/>
        <color indexed="8"/>
        <rFont val="Arial"/>
        <family val="2"/>
      </rPr>
      <t xml:space="preserve">c/ carregadeira sobre rodas maxion mod 750-4wd, ou similar, tracao 4 x 4, 86cv mínima, cap. 0,23/0,79m3 mínima. garantia mínima 12 meses. </t>
    </r>
    <r>
      <rPr>
        <b/>
        <sz val="10"/>
        <color indexed="8"/>
        <rFont val="Arial"/>
        <family val="2"/>
      </rPr>
      <t>(EXCLUSIVO PARA ME/EPP)</t>
    </r>
  </si>
  <si>
    <r>
      <rPr>
        <b/>
        <sz val="10"/>
        <color indexed="8"/>
        <rFont val="Arial"/>
        <family val="2"/>
      </rPr>
      <t>Caminhao pipa com capacidade mínima 6.000l toco</t>
    </r>
    <r>
      <rPr>
        <sz val="10"/>
        <color indexed="8"/>
        <rFont val="Arial"/>
        <family val="2"/>
      </rPr>
      <t>, zero km, potencia minima do motor 162cv - pbt=11800kg - carga util + tanque = 7480kg - dist entre eixos 4928mm - incl tanque de aco p/ transp de agua.</t>
    </r>
    <r>
      <rPr>
        <b/>
        <sz val="10"/>
        <color indexed="8"/>
        <rFont val="Arial"/>
        <family val="2"/>
      </rPr>
      <t xml:space="preserve"> (EXCLUSIVO PARA ME/EPP)</t>
    </r>
  </si>
  <si>
    <r>
      <rPr>
        <b/>
        <sz val="10"/>
        <color indexed="8"/>
        <rFont val="Arial"/>
        <family val="2"/>
      </rPr>
      <t>Caminhao pipa com capacidade mínima 10.000l trucado</t>
    </r>
    <r>
      <rPr>
        <sz val="10"/>
        <color indexed="8"/>
        <rFont val="Arial"/>
        <family val="2"/>
      </rPr>
      <t xml:space="preserve"> (c/ terceiro eixo), zero km, potencia mínima do motor 208cv - pbt =21,1t e cmt=27t (mínimo) - dist entre eixos =5385mm - incl tanque de aco p/ transp de agua - capa. </t>
    </r>
    <r>
      <rPr>
        <b/>
        <sz val="10"/>
        <color indexed="8"/>
        <rFont val="Arial"/>
        <family val="2"/>
      </rPr>
      <t>(EXCLUSIVO PARA ME/EPP)</t>
    </r>
  </si>
</sst>
</file>

<file path=xl/styles.xml><?xml version="1.0" encoding="utf-8"?>
<styleSheet xmlns="http://schemas.openxmlformats.org/spreadsheetml/2006/main">
  <numFmts count="2">
    <numFmt numFmtId="44" formatCode="_-&quot;R$&quot;\ * #,##0.00_-;\-&quot;R$&quot;\ * #,##0.00_-;_-&quot;R$&quot;\ * &quot;-&quot;??_-;_-@_-"/>
    <numFmt numFmtId="164" formatCode="_-[$R$-416]\ * #,##0.00_-;\-[$R$-416]\ * #,##0.00_-;_-[$R$-416]\ * &quot;-&quot;??_-;_-@_-"/>
  </numFmts>
  <fonts count="11">
    <font>
      <sz val="11"/>
      <color theme="1"/>
      <name val="Calibri"/>
      <family val="2"/>
      <scheme val="minor"/>
    </font>
    <font>
      <sz val="10"/>
      <name val="Arial"/>
      <family val="2"/>
    </font>
    <font>
      <sz val="10"/>
      <color indexed="8"/>
      <name val="Arial"/>
      <family val="2"/>
    </font>
    <font>
      <b/>
      <sz val="10"/>
      <color indexed="8"/>
      <name val="Arial"/>
      <family val="2"/>
    </font>
    <font>
      <sz val="11"/>
      <color theme="1"/>
      <name val="Calibri"/>
      <family val="2"/>
      <scheme val="minor"/>
    </font>
    <font>
      <sz val="10"/>
      <color theme="1"/>
      <name val="Arial"/>
      <family val="2"/>
    </font>
    <font>
      <b/>
      <sz val="10"/>
      <color theme="1"/>
      <name val="Arial"/>
      <family val="2"/>
    </font>
    <font>
      <sz val="10"/>
      <color rgb="FF000000"/>
      <name val="Arial"/>
      <family val="2"/>
    </font>
    <font>
      <b/>
      <sz val="10"/>
      <color rgb="FF000000"/>
      <name val="Arial"/>
      <family val="2"/>
    </font>
    <font>
      <b/>
      <sz val="11"/>
      <color theme="1"/>
      <name val="Calibri"/>
      <family val="2"/>
      <scheme val="minor"/>
    </font>
    <font>
      <b/>
      <sz val="12"/>
      <color theme="1"/>
      <name val="Arial"/>
      <family val="2"/>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5" tint="0.59999389629810485"/>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medium">
        <color indexed="64"/>
      </bottom>
      <diagonal/>
    </border>
  </borders>
  <cellStyleXfs count="3">
    <xf numFmtId="0" fontId="0" fillId="0" borderId="0"/>
    <xf numFmtId="44" fontId="4" fillId="0" borderId="0" applyFont="0" applyFill="0" applyBorder="0" applyAlignment="0" applyProtection="0"/>
    <xf numFmtId="0" fontId="1" fillId="0" borderId="0"/>
  </cellStyleXfs>
  <cellXfs count="77">
    <xf numFmtId="0" fontId="0" fillId="0" borderId="0" xfId="0"/>
    <xf numFmtId="0" fontId="0" fillId="0" borderId="0" xfId="0" applyAlignment="1">
      <alignment horizontal="right" vertical="center"/>
    </xf>
    <xf numFmtId="0" fontId="0" fillId="0" borderId="0" xfId="0" applyBorder="1"/>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7" fillId="3" borderId="1" xfId="0" applyFont="1" applyFill="1" applyBorder="1" applyAlignment="1">
      <alignment horizontal="justify" vertical="center" wrapText="1"/>
    </xf>
    <xf numFmtId="0" fontId="6" fillId="3" borderId="1" xfId="0" applyFont="1" applyFill="1" applyBorder="1" applyAlignment="1">
      <alignment horizontal="justify" vertical="center" wrapText="1"/>
    </xf>
    <xf numFmtId="0" fontId="5" fillId="3" borderId="1" xfId="0" applyFont="1" applyFill="1" applyBorder="1" applyAlignment="1">
      <alignment horizontal="justify" vertical="center" wrapText="1"/>
    </xf>
    <xf numFmtId="0" fontId="8" fillId="3" borderId="1" xfId="0" applyFont="1" applyFill="1" applyBorder="1" applyAlignment="1">
      <alignment horizontal="justify" vertical="center" wrapText="1"/>
    </xf>
    <xf numFmtId="0" fontId="5" fillId="3"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64" fontId="5" fillId="0" borderId="1" xfId="1" applyNumberFormat="1" applyFont="1" applyBorder="1" applyAlignment="1">
      <alignment horizontal="center" vertical="center"/>
    </xf>
    <xf numFmtId="0" fontId="5" fillId="0" borderId="3" xfId="0" applyFont="1" applyBorder="1" applyAlignment="1">
      <alignment horizontal="center" vertical="center" wrapText="1"/>
    </xf>
    <xf numFmtId="0" fontId="2" fillId="3" borderId="3" xfId="0" applyFont="1" applyFill="1" applyBorder="1" applyAlignment="1">
      <alignment horizontal="justify" vertical="center" wrapText="1"/>
    </xf>
    <xf numFmtId="0" fontId="5" fillId="0" borderId="3" xfId="0" applyFont="1" applyBorder="1" applyAlignment="1">
      <alignment horizontal="center" vertical="center"/>
    </xf>
    <xf numFmtId="164" fontId="5" fillId="0" borderId="3" xfId="1" applyNumberFormat="1" applyFont="1" applyBorder="1" applyAlignment="1">
      <alignment horizontal="center" vertical="center"/>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0" borderId="2" xfId="0" applyFont="1" applyBorder="1" applyAlignment="1">
      <alignment horizontal="center" vertical="center" wrapText="1"/>
    </xf>
    <xf numFmtId="0" fontId="6" fillId="0" borderId="9" xfId="0" applyFont="1" applyBorder="1" applyAlignment="1">
      <alignment horizontal="center" vertical="center" wrapText="1"/>
    </xf>
    <xf numFmtId="0" fontId="5" fillId="5" borderId="1" xfId="0" applyFont="1" applyFill="1" applyBorder="1" applyAlignment="1">
      <alignment horizontal="center" vertical="center" wrapText="1"/>
    </xf>
    <xf numFmtId="0" fontId="2" fillId="5" borderId="1" xfId="0" applyFont="1" applyFill="1" applyBorder="1" applyAlignment="1">
      <alignment horizontal="justify" vertical="center" wrapText="1"/>
    </xf>
    <xf numFmtId="0" fontId="5" fillId="5" borderId="1" xfId="0" applyFont="1" applyFill="1" applyBorder="1" applyAlignment="1">
      <alignment horizontal="justify" vertical="center" wrapText="1"/>
    </xf>
    <xf numFmtId="0" fontId="7" fillId="5" borderId="1" xfId="0" applyFont="1" applyFill="1" applyBorder="1" applyAlignment="1">
      <alignment horizontal="justify" vertical="center" wrapText="1"/>
    </xf>
    <xf numFmtId="0" fontId="5" fillId="0" borderId="1" xfId="0" applyFont="1" applyFill="1" applyBorder="1" applyAlignment="1">
      <alignment horizontal="center" vertical="center"/>
    </xf>
    <xf numFmtId="0" fontId="2" fillId="0" borderId="1" xfId="0" applyFont="1" applyFill="1" applyBorder="1" applyAlignment="1">
      <alignment horizontal="justify" vertical="center" wrapText="1"/>
    </xf>
    <xf numFmtId="164" fontId="5" fillId="0" borderId="1" xfId="1" applyNumberFormat="1" applyFont="1" applyFill="1" applyBorder="1" applyAlignment="1">
      <alignment horizontal="center" vertical="center"/>
    </xf>
    <xf numFmtId="0" fontId="5" fillId="0" borderId="1" xfId="0" applyFont="1" applyFill="1" applyBorder="1" applyAlignment="1">
      <alignment horizontal="justify" vertical="center" wrapText="1"/>
    </xf>
    <xf numFmtId="0" fontId="5" fillId="3" borderId="18" xfId="0" applyFont="1" applyFill="1" applyBorder="1" applyAlignment="1">
      <alignment horizontal="center" vertical="center"/>
    </xf>
    <xf numFmtId="0" fontId="5" fillId="0" borderId="19" xfId="0" applyFont="1" applyBorder="1" applyAlignment="1">
      <alignment horizontal="center" vertical="center" wrapText="1"/>
    </xf>
    <xf numFmtId="0" fontId="5" fillId="5" borderId="20" xfId="0" applyFont="1" applyFill="1" applyBorder="1" applyAlignment="1">
      <alignment horizontal="center" vertical="center"/>
    </xf>
    <xf numFmtId="0" fontId="5" fillId="5" borderId="21"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0" borderId="21" xfId="0" applyFont="1" applyBorder="1" applyAlignment="1">
      <alignment horizontal="center" vertical="center" wrapText="1"/>
    </xf>
    <xf numFmtId="0" fontId="5" fillId="3" borderId="20" xfId="0" applyFont="1" applyFill="1" applyBorder="1" applyAlignment="1">
      <alignment horizontal="center" vertical="center"/>
    </xf>
    <xf numFmtId="0" fontId="5" fillId="0" borderId="20" xfId="0" applyFont="1" applyFill="1" applyBorder="1" applyAlignment="1">
      <alignment horizontal="center" vertical="center"/>
    </xf>
    <xf numFmtId="0" fontId="5" fillId="0" borderId="21" xfId="0" applyFont="1" applyFill="1" applyBorder="1" applyAlignment="1">
      <alignment horizontal="center" vertical="center" wrapText="1"/>
    </xf>
    <xf numFmtId="0" fontId="5" fillId="5" borderId="20" xfId="0" applyFont="1" applyFill="1" applyBorder="1" applyAlignment="1">
      <alignment horizontal="center" vertical="center" wrapText="1"/>
    </xf>
    <xf numFmtId="0" fontId="5" fillId="5" borderId="22" xfId="0" applyFont="1" applyFill="1" applyBorder="1" applyAlignment="1">
      <alignment horizontal="center" vertical="center"/>
    </xf>
    <xf numFmtId="0" fontId="5" fillId="5" borderId="23" xfId="0" applyFont="1" applyFill="1" applyBorder="1" applyAlignment="1">
      <alignment horizontal="center" vertical="center" wrapText="1"/>
    </xf>
    <xf numFmtId="0" fontId="2" fillId="5" borderId="23" xfId="0" applyFont="1" applyFill="1" applyBorder="1" applyAlignment="1">
      <alignment horizontal="justify" vertical="center" wrapText="1"/>
    </xf>
    <xf numFmtId="0" fontId="5" fillId="5" borderId="24"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44" fontId="6" fillId="0" borderId="2" xfId="0" applyNumberFormat="1" applyFont="1" applyBorder="1" applyAlignment="1">
      <alignment horizontal="right" vertical="center"/>
    </xf>
    <xf numFmtId="0" fontId="5" fillId="3" borderId="21" xfId="0" applyFont="1" applyFill="1" applyBorder="1" applyAlignment="1">
      <alignment horizontal="center" vertical="center" wrapText="1"/>
    </xf>
    <xf numFmtId="0" fontId="0" fillId="0" borderId="0" xfId="0" applyAlignment="1">
      <alignment horizontal="center" vertical="center"/>
    </xf>
    <xf numFmtId="0" fontId="6" fillId="0" borderId="4" xfId="0" applyFont="1" applyBorder="1" applyAlignment="1">
      <alignment horizontal="right"/>
    </xf>
    <xf numFmtId="0" fontId="6" fillId="0" borderId="5" xfId="0" applyFont="1" applyBorder="1" applyAlignment="1">
      <alignment horizontal="right"/>
    </xf>
    <xf numFmtId="0" fontId="6" fillId="0" borderId="25" xfId="0" applyFont="1" applyBorder="1" applyAlignment="1">
      <alignment horizontal="right"/>
    </xf>
    <xf numFmtId="0" fontId="10" fillId="4" borderId="4"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0" fillId="0" borderId="10" xfId="0" applyFont="1" applyBorder="1" applyAlignment="1">
      <alignment horizontal="right" vertical="center"/>
    </xf>
    <xf numFmtId="0" fontId="9" fillId="0" borderId="11" xfId="0" applyFont="1" applyBorder="1" applyAlignment="1">
      <alignment horizontal="justify" vertical="top" wrapText="1"/>
    </xf>
    <xf numFmtId="0" fontId="9" fillId="0" borderId="12" xfId="0" applyFont="1" applyBorder="1" applyAlignment="1">
      <alignment horizontal="justify" vertical="top" wrapText="1"/>
    </xf>
    <xf numFmtId="0" fontId="9" fillId="0" borderId="13" xfId="0" applyFont="1" applyBorder="1" applyAlignment="1">
      <alignment horizontal="justify" vertical="top" wrapText="1"/>
    </xf>
    <xf numFmtId="0" fontId="9" fillId="0" borderId="14" xfId="0" applyFont="1" applyBorder="1" applyAlignment="1">
      <alignment horizontal="justify" vertical="top" wrapText="1"/>
    </xf>
    <xf numFmtId="0" fontId="9" fillId="0" borderId="0" xfId="0" applyFont="1" applyBorder="1" applyAlignment="1">
      <alignment horizontal="justify" vertical="top" wrapText="1"/>
    </xf>
    <xf numFmtId="0" fontId="9" fillId="0" borderId="15" xfId="0" applyFont="1" applyBorder="1" applyAlignment="1">
      <alignment horizontal="justify" vertical="top" wrapText="1"/>
    </xf>
    <xf numFmtId="0" fontId="9" fillId="0" borderId="16" xfId="0" applyFont="1" applyBorder="1" applyAlignment="1">
      <alignment horizontal="justify" vertical="top" wrapText="1"/>
    </xf>
    <xf numFmtId="0" fontId="9" fillId="0" borderId="10" xfId="0" applyFont="1" applyBorder="1" applyAlignment="1">
      <alignment horizontal="justify" vertical="top" wrapText="1"/>
    </xf>
    <xf numFmtId="0" fontId="9" fillId="0" borderId="17" xfId="0" applyFont="1" applyBorder="1" applyAlignment="1">
      <alignment horizontal="justify" vertical="top" wrapText="1"/>
    </xf>
    <xf numFmtId="0" fontId="5" fillId="6" borderId="20" xfId="0" applyFont="1" applyFill="1" applyBorder="1" applyAlignment="1">
      <alignment horizontal="center" vertical="center"/>
    </xf>
    <xf numFmtId="0" fontId="5" fillId="6" borderId="1" xfId="0" applyFont="1" applyFill="1" applyBorder="1" applyAlignment="1">
      <alignment horizontal="center" vertical="center" wrapText="1"/>
    </xf>
    <xf numFmtId="0" fontId="2" fillId="6" borderId="1" xfId="0" applyFont="1" applyFill="1" applyBorder="1" applyAlignment="1">
      <alignment horizontal="justify" vertical="center" wrapText="1"/>
    </xf>
    <xf numFmtId="0" fontId="5" fillId="6" borderId="1" xfId="0" applyFont="1" applyFill="1" applyBorder="1" applyAlignment="1">
      <alignment horizontal="center" vertical="center"/>
    </xf>
    <xf numFmtId="164" fontId="5" fillId="6" borderId="1" xfId="1" applyNumberFormat="1" applyFont="1" applyFill="1" applyBorder="1" applyAlignment="1">
      <alignment horizontal="center" vertical="center"/>
    </xf>
    <xf numFmtId="0" fontId="5" fillId="6" borderId="21" xfId="0" applyFont="1" applyFill="1" applyBorder="1" applyAlignment="1">
      <alignment horizontal="center" vertical="center" wrapText="1"/>
    </xf>
    <xf numFmtId="0" fontId="5" fillId="6" borderId="20" xfId="0" applyFont="1" applyFill="1" applyBorder="1" applyAlignment="1">
      <alignment horizontal="center" vertical="center" wrapText="1"/>
    </xf>
    <xf numFmtId="0" fontId="5" fillId="6" borderId="22" xfId="0" applyFont="1" applyFill="1" applyBorder="1" applyAlignment="1">
      <alignment horizontal="center" vertical="center"/>
    </xf>
    <xf numFmtId="0" fontId="5" fillId="6" borderId="23" xfId="0" applyFont="1" applyFill="1" applyBorder="1" applyAlignment="1">
      <alignment horizontal="center" vertical="center" wrapText="1"/>
    </xf>
    <xf numFmtId="0" fontId="2" fillId="6" borderId="23" xfId="0" applyFont="1" applyFill="1" applyBorder="1" applyAlignment="1">
      <alignment horizontal="justify" vertical="center" wrapText="1"/>
    </xf>
    <xf numFmtId="0" fontId="5" fillId="6" borderId="23" xfId="0" applyFont="1" applyFill="1" applyBorder="1" applyAlignment="1">
      <alignment horizontal="center" vertical="center"/>
    </xf>
    <xf numFmtId="164" fontId="5" fillId="6" borderId="23" xfId="1" applyNumberFormat="1" applyFont="1" applyFill="1" applyBorder="1" applyAlignment="1">
      <alignment horizontal="center" vertical="center"/>
    </xf>
    <xf numFmtId="0" fontId="5" fillId="6" borderId="24" xfId="0" applyFont="1" applyFill="1" applyBorder="1" applyAlignment="1">
      <alignment horizontal="center" vertical="center" wrapText="1"/>
    </xf>
  </cellXfs>
  <cellStyles count="3">
    <cellStyle name="Moeda" xfId="1" builtinId="4"/>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952500</xdr:colOff>
      <xdr:row>0</xdr:row>
      <xdr:rowOff>0</xdr:rowOff>
    </xdr:from>
    <xdr:to>
      <xdr:col>4</xdr:col>
      <xdr:colOff>542925</xdr:colOff>
      <xdr:row>4</xdr:row>
      <xdr:rowOff>9525</xdr:rowOff>
    </xdr:to>
    <xdr:sp macro="" textlink="" fLocksText="0">
      <xdr:nvSpPr>
        <xdr:cNvPr id="2" name="Text Box 1"/>
        <xdr:cNvSpPr txBox="1">
          <a:spLocks noChangeArrowheads="1"/>
        </xdr:cNvSpPr>
      </xdr:nvSpPr>
      <xdr:spPr bwMode="auto">
        <a:xfrm>
          <a:off x="2238375" y="0"/>
          <a:ext cx="4267200" cy="1181100"/>
        </a:xfrm>
        <a:prstGeom prst="rect">
          <a:avLst/>
        </a:prstGeom>
        <a:noFill/>
        <a:ln w="9525">
          <a:noFill/>
          <a:round/>
          <a:headEnd/>
          <a:tailEnd/>
        </a:ln>
        <a:effectLst/>
      </xdr:spPr>
      <xdr:txBody>
        <a:bodyPr vertOverflow="clip" wrap="square" lIns="90000" tIns="46800" rIns="90000" bIns="46800" anchor="t" upright="1"/>
        <a:lstStyle/>
        <a:p>
          <a:pPr algn="l" rtl="0">
            <a:defRPr sz="1000"/>
          </a:pPr>
          <a:r>
            <a:rPr lang="pt-BR" sz="1000" b="0" i="0" u="none" strike="noStrike" baseline="0">
              <a:solidFill>
                <a:srgbClr val="000000"/>
              </a:solidFill>
              <a:latin typeface="Arial"/>
              <a:cs typeface="Arial"/>
            </a:rPr>
            <a:t>Ministério  da  Integração  Nacional – MI</a:t>
          </a:r>
        </a:p>
        <a:p>
          <a:pPr algn="l" rtl="0">
            <a:defRPr sz="1000"/>
          </a:pPr>
          <a:r>
            <a:rPr lang="pt-BR" sz="1000" b="0" i="0" u="none" strike="noStrike" baseline="0">
              <a:solidFill>
                <a:srgbClr val="000000"/>
              </a:solidFill>
              <a:latin typeface="Arial"/>
              <a:cs typeface="Arial"/>
            </a:rPr>
            <a:t>Companhia  de  Desenvolvimento  dos  Vales  do  São  Francisco e do Parnaíba</a:t>
          </a:r>
        </a:p>
        <a:p>
          <a:pPr algn="l" rtl="0">
            <a:defRPr sz="1000"/>
          </a:pPr>
          <a:r>
            <a:rPr lang="pt-BR" sz="1000" b="0" i="0" u="none" strike="noStrike" baseline="0">
              <a:solidFill>
                <a:srgbClr val="000000"/>
              </a:solidFill>
              <a:latin typeface="Arial"/>
              <a:cs typeface="Arial"/>
            </a:rPr>
            <a:t>Gerencia Regional  de Infra-Estrutura /6ª SR</a:t>
          </a:r>
        </a:p>
        <a:p>
          <a:pPr algn="l" rtl="0">
            <a:defRPr sz="1000"/>
          </a:pPr>
          <a:endParaRPr lang="pt-BR" sz="600" b="0" i="0" u="none" strike="noStrike" baseline="0">
            <a:solidFill>
              <a:srgbClr val="000000"/>
            </a:solidFill>
            <a:latin typeface="Arial"/>
            <a:cs typeface="Arial"/>
          </a:endParaRPr>
        </a:p>
      </xdr:txBody>
    </xdr:sp>
    <xdr:clientData/>
  </xdr:twoCellAnchor>
  <xdr:twoCellAnchor>
    <xdr:from>
      <xdr:col>5</xdr:col>
      <xdr:colOff>861740</xdr:colOff>
      <xdr:row>0</xdr:row>
      <xdr:rowOff>195543</xdr:rowOff>
    </xdr:from>
    <xdr:to>
      <xdr:col>7</xdr:col>
      <xdr:colOff>643786</xdr:colOff>
      <xdr:row>3</xdr:row>
      <xdr:rowOff>128868</xdr:rowOff>
    </xdr:to>
    <xdr:sp macro="" textlink="">
      <xdr:nvSpPr>
        <xdr:cNvPr id="4099" name="Rectangle 3"/>
        <xdr:cNvSpPr>
          <a:spLocks noChangeArrowheads="1"/>
        </xdr:cNvSpPr>
      </xdr:nvSpPr>
      <xdr:spPr bwMode="auto">
        <a:xfrm>
          <a:off x="7641299" y="195543"/>
          <a:ext cx="1731869" cy="639296"/>
        </a:xfrm>
        <a:prstGeom prst="rect">
          <a:avLst/>
        </a:prstGeom>
        <a:solidFill>
          <a:srgbClr val="FFFFFF"/>
        </a:solidFill>
        <a:ln w="0">
          <a:noFill/>
          <a:miter lim="800000"/>
          <a:headEnd/>
          <a:tailEnd/>
        </a:ln>
      </xdr:spPr>
      <xdr:txBody>
        <a:bodyPr vertOverflow="clip" wrap="square" lIns="0" tIns="0" rIns="0" bIns="0" anchor="t" upright="1"/>
        <a:lstStyle/>
        <a:p>
          <a:pPr algn="l" rtl="0">
            <a:defRPr sz="1000"/>
          </a:pPr>
          <a:r>
            <a:rPr lang="pt-BR" sz="1100" b="0" i="0" u="none" strike="noStrike" baseline="0">
              <a:solidFill>
                <a:srgbClr val="000000"/>
              </a:solidFill>
              <a:latin typeface="Calibri"/>
            </a:rPr>
            <a:t>Fl.: ___________________</a:t>
          </a:r>
        </a:p>
        <a:p>
          <a:pPr algn="l" rtl="0">
            <a:defRPr sz="1000"/>
          </a:pPr>
          <a:r>
            <a:rPr lang="pt-BR" sz="1000" b="0" i="0" u="none" strike="noStrike" baseline="0">
              <a:solidFill>
                <a:srgbClr val="000000"/>
              </a:solidFill>
              <a:latin typeface="Times New Roman"/>
              <a:cs typeface="Times New Roman"/>
            </a:rPr>
            <a:t>Proc.: 59560.000380/2016-55</a:t>
          </a:r>
        </a:p>
        <a:p>
          <a:pPr algn="l" rtl="0">
            <a:defRPr sz="1000"/>
          </a:pPr>
          <a:r>
            <a:rPr lang="pt-BR" sz="1000" b="0" i="0" u="none" strike="noStrike" baseline="0">
              <a:solidFill>
                <a:srgbClr val="000000"/>
              </a:solidFill>
              <a:latin typeface="Times New Roman"/>
              <a:cs typeface="Times New Roman"/>
            </a:rPr>
            <a:t>_______________________</a:t>
          </a:r>
        </a:p>
        <a:p>
          <a:pPr algn="l" rtl="0">
            <a:defRPr sz="1000"/>
          </a:pPr>
          <a:r>
            <a:rPr lang="pt-BR" sz="1000" b="0" i="0" u="none" strike="noStrike" baseline="0">
              <a:solidFill>
                <a:srgbClr val="000000"/>
              </a:solidFill>
              <a:latin typeface="Times New Roman"/>
              <a:cs typeface="Times New Roman"/>
            </a:rPr>
            <a:t>6ª/SL</a:t>
          </a:r>
        </a:p>
        <a:p>
          <a:pPr algn="l" rtl="0">
            <a:defRPr sz="1000"/>
          </a:pPr>
          <a:endParaRPr lang="pt-BR" sz="1000" b="0" i="0" u="none" strike="noStrike" baseline="0">
            <a:solidFill>
              <a:srgbClr val="00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952500</xdr:colOff>
      <xdr:row>0</xdr:row>
      <xdr:rowOff>0</xdr:rowOff>
    </xdr:from>
    <xdr:to>
      <xdr:col>2</xdr:col>
      <xdr:colOff>0</xdr:colOff>
      <xdr:row>4</xdr:row>
      <xdr:rowOff>9525</xdr:rowOff>
    </xdr:to>
    <xdr:sp macro="" textlink="" fLocksText="0">
      <xdr:nvSpPr>
        <xdr:cNvPr id="2" name="Text Box 1"/>
        <xdr:cNvSpPr txBox="1">
          <a:spLocks noChangeArrowheads="1"/>
        </xdr:cNvSpPr>
      </xdr:nvSpPr>
      <xdr:spPr bwMode="auto">
        <a:xfrm>
          <a:off x="1943100" y="0"/>
          <a:ext cx="4400550" cy="1181100"/>
        </a:xfrm>
        <a:prstGeom prst="rect">
          <a:avLst/>
        </a:prstGeom>
        <a:noFill/>
        <a:ln w="9525">
          <a:noFill/>
          <a:round/>
          <a:headEnd/>
          <a:tailEnd/>
        </a:ln>
        <a:effectLst/>
      </xdr:spPr>
      <xdr:txBody>
        <a:bodyPr vertOverflow="clip" wrap="square" lIns="90000" tIns="46800" rIns="90000" bIns="46800" anchor="t" upright="1"/>
        <a:lstStyle/>
        <a:p>
          <a:pPr algn="l" rtl="0">
            <a:defRPr sz="1000"/>
          </a:pPr>
          <a:r>
            <a:rPr lang="pt-BR" sz="1000" b="0" i="0" u="none" strike="noStrike" baseline="0">
              <a:solidFill>
                <a:srgbClr val="000000"/>
              </a:solidFill>
              <a:latin typeface="Arial"/>
              <a:cs typeface="Arial"/>
            </a:rPr>
            <a:t>Ministério  da  Integração  Nacional – MI</a:t>
          </a:r>
        </a:p>
        <a:p>
          <a:pPr algn="l" rtl="0">
            <a:defRPr sz="1000"/>
          </a:pPr>
          <a:r>
            <a:rPr lang="pt-BR" sz="1000" b="0" i="0" u="none" strike="noStrike" baseline="0">
              <a:solidFill>
                <a:srgbClr val="000000"/>
              </a:solidFill>
              <a:latin typeface="Arial"/>
              <a:cs typeface="Arial"/>
            </a:rPr>
            <a:t>Companhia  de  Desenvolvimento  dos  Vales  do  São  Francisco e do Parnaíba</a:t>
          </a:r>
        </a:p>
        <a:p>
          <a:pPr algn="l" rtl="0">
            <a:defRPr sz="1000"/>
          </a:pPr>
          <a:r>
            <a:rPr lang="pt-BR" sz="1000" b="0" i="0" u="none" strike="noStrike" baseline="0">
              <a:solidFill>
                <a:srgbClr val="000000"/>
              </a:solidFill>
              <a:latin typeface="Arial"/>
              <a:cs typeface="Arial"/>
            </a:rPr>
            <a:t>Gerencia Regional  de Infra-Estrutura /6ª SR</a:t>
          </a:r>
        </a:p>
        <a:p>
          <a:pPr algn="l" rtl="0">
            <a:defRPr sz="1000"/>
          </a:pPr>
          <a:endParaRPr lang="pt-BR" sz="600" b="0" i="0" u="none" strike="noStrike" baseline="0">
            <a:solidFill>
              <a:srgbClr val="000000"/>
            </a:solidFill>
            <a:latin typeface="Arial"/>
            <a:cs typeface="Arial"/>
          </a:endParaRPr>
        </a:p>
      </xdr:txBody>
    </xdr:sp>
    <xdr:clientData/>
  </xdr:twoCellAnchor>
  <xdr:twoCellAnchor>
    <xdr:from>
      <xdr:col>2</xdr:col>
      <xdr:colOff>0</xdr:colOff>
      <xdr:row>0</xdr:row>
      <xdr:rowOff>195543</xdr:rowOff>
    </xdr:from>
    <xdr:to>
      <xdr:col>3</xdr:col>
      <xdr:colOff>643786</xdr:colOff>
      <xdr:row>3</xdr:row>
      <xdr:rowOff>128868</xdr:rowOff>
    </xdr:to>
    <xdr:sp macro="" textlink="">
      <xdr:nvSpPr>
        <xdr:cNvPr id="3" name="Rectangle 3"/>
        <xdr:cNvSpPr>
          <a:spLocks noChangeArrowheads="1"/>
        </xdr:cNvSpPr>
      </xdr:nvSpPr>
      <xdr:spPr bwMode="auto">
        <a:xfrm>
          <a:off x="7624490" y="195543"/>
          <a:ext cx="1734671" cy="647700"/>
        </a:xfrm>
        <a:prstGeom prst="rect">
          <a:avLst/>
        </a:prstGeom>
        <a:solidFill>
          <a:srgbClr val="FFFFFF"/>
        </a:solidFill>
        <a:ln w="0">
          <a:noFill/>
          <a:miter lim="800000"/>
          <a:headEnd/>
          <a:tailEnd/>
        </a:ln>
      </xdr:spPr>
      <xdr:txBody>
        <a:bodyPr vertOverflow="clip" wrap="square" lIns="0" tIns="0" rIns="0" bIns="0" anchor="t" upright="1"/>
        <a:lstStyle/>
        <a:p>
          <a:pPr algn="l" rtl="0">
            <a:defRPr sz="1000"/>
          </a:pPr>
          <a:r>
            <a:rPr lang="pt-BR" sz="1100" b="0" i="0" u="none" strike="noStrike" baseline="0">
              <a:solidFill>
                <a:srgbClr val="000000"/>
              </a:solidFill>
              <a:latin typeface="Calibri"/>
            </a:rPr>
            <a:t>Fl.: ___________________</a:t>
          </a:r>
        </a:p>
        <a:p>
          <a:pPr algn="l" rtl="0">
            <a:defRPr sz="1000"/>
          </a:pPr>
          <a:r>
            <a:rPr lang="pt-BR" sz="1000" b="0" i="0" u="none" strike="noStrike" baseline="0">
              <a:solidFill>
                <a:srgbClr val="000000"/>
              </a:solidFill>
              <a:latin typeface="Times New Roman"/>
              <a:cs typeface="Times New Roman"/>
            </a:rPr>
            <a:t>Proc.: 59560.000380/2016-55</a:t>
          </a:r>
        </a:p>
        <a:p>
          <a:pPr algn="l" rtl="0">
            <a:defRPr sz="1000"/>
          </a:pPr>
          <a:r>
            <a:rPr lang="pt-BR" sz="1000" b="0" i="0" u="none" strike="noStrike" baseline="0">
              <a:solidFill>
                <a:srgbClr val="000000"/>
              </a:solidFill>
              <a:latin typeface="Times New Roman"/>
              <a:cs typeface="Times New Roman"/>
            </a:rPr>
            <a:t>_______________________</a:t>
          </a:r>
        </a:p>
        <a:p>
          <a:pPr algn="l" rtl="0">
            <a:defRPr sz="1000"/>
          </a:pPr>
          <a:r>
            <a:rPr lang="pt-BR" sz="1000" b="0" i="0" u="none" strike="noStrike" baseline="0">
              <a:solidFill>
                <a:srgbClr val="000000"/>
              </a:solidFill>
              <a:latin typeface="Times New Roman"/>
              <a:cs typeface="Times New Roman"/>
            </a:rPr>
            <a:t>6ª/SL</a:t>
          </a:r>
        </a:p>
        <a:p>
          <a:pPr algn="l" rtl="0">
            <a:defRPr sz="1000"/>
          </a:pPr>
          <a:endParaRPr lang="pt-BR" sz="10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oleObject" Target="../embeddings/oleObject2.bin"/></Relationships>
</file>

<file path=xl/worksheets/sheet1.xml><?xml version="1.0" encoding="utf-8"?>
<worksheet xmlns="http://schemas.openxmlformats.org/spreadsheetml/2006/main" xmlns:r="http://schemas.openxmlformats.org/officeDocument/2006/relationships">
  <sheetPr>
    <tabColor rgb="FFFF0000"/>
  </sheetPr>
  <dimension ref="A1:I33"/>
  <sheetViews>
    <sheetView tabSelected="1" topLeftCell="A22" zoomScale="85" zoomScaleNormal="85" workbookViewId="0">
      <selection activeCell="C25" sqref="C25"/>
    </sheetView>
  </sheetViews>
  <sheetFormatPr defaultRowHeight="15"/>
  <cols>
    <col min="1" max="1" width="5" bestFit="1" customWidth="1"/>
    <col min="2" max="2" width="9.85546875" customWidth="1"/>
    <col min="3" max="3" width="65.140625" customWidth="1"/>
    <col min="4" max="4" width="7" style="1" customWidth="1"/>
    <col min="5" max="5" width="14.42578125" style="1" bestFit="1" customWidth="1"/>
    <col min="6" max="6" width="17" style="1" bestFit="1" customWidth="1"/>
    <col min="7" max="7" width="12.28515625" customWidth="1"/>
    <col min="8" max="8" width="11.85546875" bestFit="1" customWidth="1"/>
  </cols>
  <sheetData>
    <row r="1" spans="1:8" ht="18.75" customHeight="1">
      <c r="F1" s="47"/>
      <c r="G1" s="47"/>
      <c r="H1" s="47"/>
    </row>
    <row r="2" spans="1:8" ht="18.75" customHeight="1">
      <c r="F2" s="47"/>
      <c r="G2" s="47"/>
      <c r="H2" s="47"/>
    </row>
    <row r="3" spans="1:8" ht="18.75" customHeight="1">
      <c r="F3" s="47"/>
      <c r="G3" s="47"/>
      <c r="H3" s="47"/>
    </row>
    <row r="4" spans="1:8" ht="36" customHeight="1" thickBot="1">
      <c r="A4" s="54" t="s">
        <v>4</v>
      </c>
      <c r="B4" s="54"/>
      <c r="C4" s="54"/>
      <c r="D4" s="54"/>
      <c r="E4" s="54"/>
      <c r="F4" s="54"/>
      <c r="G4" s="54"/>
      <c r="H4" s="54"/>
    </row>
    <row r="5" spans="1:8" ht="45" customHeight="1" thickBot="1">
      <c r="A5" s="51" t="s">
        <v>24</v>
      </c>
      <c r="B5" s="52"/>
      <c r="C5" s="52"/>
      <c r="D5" s="52"/>
      <c r="E5" s="52"/>
      <c r="F5" s="52"/>
      <c r="G5" s="52"/>
      <c r="H5" s="53"/>
    </row>
    <row r="6" spans="1:8" ht="51.75" thickBot="1">
      <c r="A6" s="16" t="s">
        <v>0</v>
      </c>
      <c r="B6" s="17" t="s">
        <v>1</v>
      </c>
      <c r="C6" s="18" t="s">
        <v>2</v>
      </c>
      <c r="D6" s="19" t="s">
        <v>21</v>
      </c>
      <c r="E6" s="20" t="s">
        <v>22</v>
      </c>
      <c r="F6" s="19" t="s">
        <v>23</v>
      </c>
      <c r="G6" s="19" t="s">
        <v>19</v>
      </c>
      <c r="H6" s="19" t="s">
        <v>20</v>
      </c>
    </row>
    <row r="7" spans="1:8" ht="127.5">
      <c r="A7" s="29">
        <v>1</v>
      </c>
      <c r="B7" s="12">
        <v>2496</v>
      </c>
      <c r="C7" s="13" t="s">
        <v>5</v>
      </c>
      <c r="D7" s="14">
        <v>83</v>
      </c>
      <c r="E7" s="15">
        <v>109750</v>
      </c>
      <c r="F7" s="15">
        <f>D7*E7</f>
        <v>9109250</v>
      </c>
      <c r="G7" s="12">
        <v>15</v>
      </c>
      <c r="H7" s="30"/>
    </row>
    <row r="8" spans="1:8" ht="140.25">
      <c r="A8" s="64">
        <v>2</v>
      </c>
      <c r="B8" s="65">
        <v>2496</v>
      </c>
      <c r="C8" s="66" t="s">
        <v>27</v>
      </c>
      <c r="D8" s="67">
        <v>27</v>
      </c>
      <c r="E8" s="68">
        <f>E7</f>
        <v>109750</v>
      </c>
      <c r="F8" s="68">
        <f t="shared" ref="F8:F27" si="0">D8*E8</f>
        <v>2963250</v>
      </c>
      <c r="G8" s="65">
        <v>15</v>
      </c>
      <c r="H8" s="69"/>
    </row>
    <row r="9" spans="1:8" ht="25.5">
      <c r="A9" s="33">
        <v>3</v>
      </c>
      <c r="B9" s="4">
        <v>150714</v>
      </c>
      <c r="C9" s="6" t="s">
        <v>6</v>
      </c>
      <c r="D9" s="3">
        <v>83</v>
      </c>
      <c r="E9" s="11">
        <v>13400</v>
      </c>
      <c r="F9" s="11">
        <f t="shared" si="0"/>
        <v>1112200</v>
      </c>
      <c r="G9" s="4">
        <v>20</v>
      </c>
      <c r="H9" s="34"/>
    </row>
    <row r="10" spans="1:8" ht="38.25">
      <c r="A10" s="64">
        <v>4</v>
      </c>
      <c r="B10" s="65">
        <v>150714</v>
      </c>
      <c r="C10" s="66" t="s">
        <v>28</v>
      </c>
      <c r="D10" s="67">
        <v>27</v>
      </c>
      <c r="E10" s="68">
        <f>E9</f>
        <v>13400</v>
      </c>
      <c r="F10" s="68">
        <f t="shared" si="0"/>
        <v>361800</v>
      </c>
      <c r="G10" s="65">
        <v>20</v>
      </c>
      <c r="H10" s="69"/>
    </row>
    <row r="11" spans="1:8" ht="51">
      <c r="A11" s="35">
        <v>5</v>
      </c>
      <c r="B11" s="4">
        <v>62995</v>
      </c>
      <c r="C11" s="7" t="s">
        <v>7</v>
      </c>
      <c r="D11" s="3">
        <v>83</v>
      </c>
      <c r="E11" s="11">
        <v>19925</v>
      </c>
      <c r="F11" s="11">
        <f t="shared" si="0"/>
        <v>1653775</v>
      </c>
      <c r="G11" s="4">
        <v>20</v>
      </c>
      <c r="H11" s="34"/>
    </row>
    <row r="12" spans="1:8" ht="51">
      <c r="A12" s="64">
        <v>6</v>
      </c>
      <c r="B12" s="65">
        <v>62995</v>
      </c>
      <c r="C12" s="66" t="s">
        <v>29</v>
      </c>
      <c r="D12" s="67">
        <v>27</v>
      </c>
      <c r="E12" s="68">
        <f>E11</f>
        <v>19925</v>
      </c>
      <c r="F12" s="68">
        <f t="shared" si="0"/>
        <v>537975</v>
      </c>
      <c r="G12" s="65">
        <v>20</v>
      </c>
      <c r="H12" s="69"/>
    </row>
    <row r="13" spans="1:8" ht="25.5">
      <c r="A13" s="33">
        <v>7</v>
      </c>
      <c r="B13" s="4">
        <v>62995</v>
      </c>
      <c r="C13" s="7" t="s">
        <v>8</v>
      </c>
      <c r="D13" s="3">
        <v>83</v>
      </c>
      <c r="E13" s="11">
        <v>17666.666666666668</v>
      </c>
      <c r="F13" s="11">
        <f t="shared" si="0"/>
        <v>1466333.3333333335</v>
      </c>
      <c r="G13" s="4">
        <v>20</v>
      </c>
      <c r="H13" s="34"/>
    </row>
    <row r="14" spans="1:8" ht="25.5">
      <c r="A14" s="64">
        <v>8</v>
      </c>
      <c r="B14" s="65">
        <v>62995</v>
      </c>
      <c r="C14" s="66" t="s">
        <v>30</v>
      </c>
      <c r="D14" s="67">
        <v>27</v>
      </c>
      <c r="E14" s="68">
        <v>17666.666666666668</v>
      </c>
      <c r="F14" s="68">
        <f>D14*E14</f>
        <v>477000.00000000006</v>
      </c>
      <c r="G14" s="65">
        <v>20</v>
      </c>
      <c r="H14" s="69"/>
    </row>
    <row r="15" spans="1:8">
      <c r="A15" s="35">
        <v>9</v>
      </c>
      <c r="B15" s="4">
        <v>150384</v>
      </c>
      <c r="C15" s="7" t="s">
        <v>9</v>
      </c>
      <c r="D15" s="3">
        <v>83</v>
      </c>
      <c r="E15" s="11">
        <v>3666.6666666666665</v>
      </c>
      <c r="F15" s="11">
        <f t="shared" si="0"/>
        <v>304333.33333333331</v>
      </c>
      <c r="G15" s="9"/>
      <c r="H15" s="46"/>
    </row>
    <row r="16" spans="1:8" ht="25.5">
      <c r="A16" s="64">
        <v>10</v>
      </c>
      <c r="B16" s="65">
        <v>150384</v>
      </c>
      <c r="C16" s="66" t="s">
        <v>31</v>
      </c>
      <c r="D16" s="67">
        <v>27</v>
      </c>
      <c r="E16" s="68">
        <v>3666.6666666666665</v>
      </c>
      <c r="F16" s="68">
        <f>D16*E16</f>
        <v>99000</v>
      </c>
      <c r="G16" s="65"/>
      <c r="H16" s="69"/>
    </row>
    <row r="17" spans="1:9" ht="89.25">
      <c r="A17" s="33">
        <v>11</v>
      </c>
      <c r="B17" s="4">
        <v>50539</v>
      </c>
      <c r="C17" s="5" t="s">
        <v>10</v>
      </c>
      <c r="D17" s="3">
        <v>83</v>
      </c>
      <c r="E17" s="11">
        <v>8966.6666666666661</v>
      </c>
      <c r="F17" s="11">
        <f t="shared" si="0"/>
        <v>744233.33333333326</v>
      </c>
      <c r="G17" s="4">
        <v>20</v>
      </c>
      <c r="H17" s="34"/>
      <c r="I17" s="2"/>
    </row>
    <row r="18" spans="1:9" ht="89.25">
      <c r="A18" s="64">
        <v>12</v>
      </c>
      <c r="B18" s="65">
        <v>50539</v>
      </c>
      <c r="C18" s="66" t="s">
        <v>32</v>
      </c>
      <c r="D18" s="67">
        <v>27</v>
      </c>
      <c r="E18" s="68">
        <v>8966.6666666666661</v>
      </c>
      <c r="F18" s="68">
        <f>D18*E18</f>
        <v>242099.99999999997</v>
      </c>
      <c r="G18" s="65">
        <v>20</v>
      </c>
      <c r="H18" s="69"/>
      <c r="I18" s="2"/>
    </row>
    <row r="19" spans="1:9" ht="38.25">
      <c r="A19" s="36">
        <v>13</v>
      </c>
      <c r="B19" s="10">
        <v>73768</v>
      </c>
      <c r="C19" s="28" t="s">
        <v>11</v>
      </c>
      <c r="D19" s="25">
        <v>6</v>
      </c>
      <c r="E19" s="27">
        <v>222500</v>
      </c>
      <c r="F19" s="27">
        <f t="shared" si="0"/>
        <v>1335000</v>
      </c>
      <c r="G19" s="9">
        <v>15</v>
      </c>
      <c r="H19" s="46"/>
    </row>
    <row r="20" spans="1:9" ht="38.25">
      <c r="A20" s="64">
        <v>14</v>
      </c>
      <c r="B20" s="65">
        <v>73768</v>
      </c>
      <c r="C20" s="66" t="s">
        <v>33</v>
      </c>
      <c r="D20" s="67">
        <v>2</v>
      </c>
      <c r="E20" s="68">
        <v>222500</v>
      </c>
      <c r="F20" s="68">
        <f>D20*E20</f>
        <v>445000</v>
      </c>
      <c r="G20" s="65">
        <v>15</v>
      </c>
      <c r="H20" s="69"/>
    </row>
    <row r="21" spans="1:9" ht="63.75">
      <c r="A21" s="33">
        <v>15</v>
      </c>
      <c r="B21" s="4">
        <v>52582</v>
      </c>
      <c r="C21" s="6" t="s">
        <v>12</v>
      </c>
      <c r="D21" s="3">
        <v>2</v>
      </c>
      <c r="E21" s="11">
        <v>320000</v>
      </c>
      <c r="F21" s="11">
        <f t="shared" si="0"/>
        <v>640000</v>
      </c>
      <c r="G21" s="4">
        <v>20</v>
      </c>
      <c r="H21" s="34">
        <v>5</v>
      </c>
    </row>
    <row r="22" spans="1:9" ht="140.25">
      <c r="A22" s="35">
        <v>16</v>
      </c>
      <c r="B22" s="4">
        <v>4294</v>
      </c>
      <c r="C22" s="8" t="s">
        <v>13</v>
      </c>
      <c r="D22" s="3">
        <v>2</v>
      </c>
      <c r="E22" s="11">
        <v>201000</v>
      </c>
      <c r="F22" s="11">
        <f t="shared" si="0"/>
        <v>402000</v>
      </c>
      <c r="G22" s="10">
        <v>17</v>
      </c>
      <c r="H22" s="37"/>
    </row>
    <row r="23" spans="1:9" ht="76.5">
      <c r="A23" s="35">
        <v>17</v>
      </c>
      <c r="B23" s="4">
        <v>75531</v>
      </c>
      <c r="C23" s="5" t="s">
        <v>14</v>
      </c>
      <c r="D23" s="3">
        <v>2</v>
      </c>
      <c r="E23" s="11">
        <v>147666.66666666666</v>
      </c>
      <c r="F23" s="11">
        <f t="shared" si="0"/>
        <v>295333.33333333331</v>
      </c>
      <c r="G23" s="10">
        <v>17</v>
      </c>
      <c r="H23" s="37"/>
    </row>
    <row r="24" spans="1:9" ht="38.25">
      <c r="A24" s="36">
        <v>18</v>
      </c>
      <c r="B24" s="10">
        <v>1937</v>
      </c>
      <c r="C24" s="26" t="s">
        <v>15</v>
      </c>
      <c r="D24" s="25">
        <v>9</v>
      </c>
      <c r="E24" s="27">
        <v>220333.33333333334</v>
      </c>
      <c r="F24" s="27">
        <f t="shared" si="0"/>
        <v>1983000</v>
      </c>
      <c r="G24" s="10">
        <v>17</v>
      </c>
      <c r="H24" s="37"/>
    </row>
    <row r="25" spans="1:9" ht="51">
      <c r="A25" s="70">
        <v>19</v>
      </c>
      <c r="B25" s="65">
        <v>1937</v>
      </c>
      <c r="C25" s="66" t="s">
        <v>34</v>
      </c>
      <c r="D25" s="67">
        <v>3</v>
      </c>
      <c r="E25" s="68">
        <v>220333.33333333334</v>
      </c>
      <c r="F25" s="68">
        <f>D25*E25</f>
        <v>661000</v>
      </c>
      <c r="G25" s="65">
        <v>17</v>
      </c>
      <c r="H25" s="69"/>
    </row>
    <row r="26" spans="1:9" ht="51">
      <c r="A26" s="36">
        <v>20</v>
      </c>
      <c r="B26" s="10">
        <v>1937</v>
      </c>
      <c r="C26" s="26" t="s">
        <v>16</v>
      </c>
      <c r="D26" s="25">
        <v>8</v>
      </c>
      <c r="E26" s="27">
        <v>282333.33333330002</v>
      </c>
      <c r="F26" s="27">
        <f>D26*E26</f>
        <v>2258666.6666664002</v>
      </c>
      <c r="G26" s="10">
        <v>17</v>
      </c>
      <c r="H26" s="37"/>
    </row>
    <row r="27" spans="1:9" ht="51.75" thickBot="1">
      <c r="A27" s="71">
        <v>21</v>
      </c>
      <c r="B27" s="72">
        <v>1937</v>
      </c>
      <c r="C27" s="73" t="s">
        <v>35</v>
      </c>
      <c r="D27" s="74">
        <v>2</v>
      </c>
      <c r="E27" s="75">
        <v>282333.33333333331</v>
      </c>
      <c r="F27" s="75">
        <f t="shared" si="0"/>
        <v>564666.66666666663</v>
      </c>
      <c r="G27" s="72">
        <v>17</v>
      </c>
      <c r="H27" s="76"/>
    </row>
    <row r="28" spans="1:9" ht="15.75" customHeight="1" thickBot="1">
      <c r="A28" s="48" t="s">
        <v>3</v>
      </c>
      <c r="B28" s="49"/>
      <c r="C28" s="49"/>
      <c r="D28" s="49"/>
      <c r="E28" s="50"/>
      <c r="F28" s="45">
        <f>SUM(F7:F27)</f>
        <v>27655916.666666396</v>
      </c>
      <c r="G28" s="44"/>
      <c r="H28" s="43"/>
    </row>
    <row r="29" spans="1:9" ht="15.75" thickBot="1"/>
    <row r="30" spans="1:9">
      <c r="A30" s="55" t="s">
        <v>25</v>
      </c>
      <c r="B30" s="56"/>
      <c r="C30" s="56"/>
      <c r="D30" s="56"/>
      <c r="E30" s="56"/>
      <c r="F30" s="56"/>
      <c r="G30" s="56"/>
      <c r="H30" s="57"/>
    </row>
    <row r="31" spans="1:9">
      <c r="A31" s="58"/>
      <c r="B31" s="59"/>
      <c r="C31" s="59"/>
      <c r="D31" s="59"/>
      <c r="E31" s="59"/>
      <c r="F31" s="59"/>
      <c r="G31" s="59"/>
      <c r="H31" s="60"/>
    </row>
    <row r="32" spans="1:9">
      <c r="A32" s="58"/>
      <c r="B32" s="59"/>
      <c r="C32" s="59"/>
      <c r="D32" s="59"/>
      <c r="E32" s="59"/>
      <c r="F32" s="59"/>
      <c r="G32" s="59"/>
      <c r="H32" s="60"/>
    </row>
    <row r="33" spans="1:8" ht="15.75" thickBot="1">
      <c r="A33" s="61"/>
      <c r="B33" s="62"/>
      <c r="C33" s="62"/>
      <c r="D33" s="62"/>
      <c r="E33" s="62"/>
      <c r="F33" s="62"/>
      <c r="G33" s="62"/>
      <c r="H33" s="63"/>
    </row>
  </sheetData>
  <mergeCells count="5">
    <mergeCell ref="F1:H3"/>
    <mergeCell ref="A28:E28"/>
    <mergeCell ref="A5:H5"/>
    <mergeCell ref="A4:H4"/>
    <mergeCell ref="A30:H33"/>
  </mergeCells>
  <printOptions horizontalCentered="1"/>
  <pageMargins left="0.23622047244094491" right="0.23622047244094491" top="0.74803149606299213" bottom="0.74803149606299213" header="0.31496062992125984" footer="0.31496062992125984"/>
  <pageSetup paperSize="9" orientation="landscape" r:id="rId1"/>
  <headerFooter>
    <oddFooter>Página &amp;P</oddFooter>
  </headerFooter>
  <drawing r:id="rId2"/>
  <legacyDrawing r:id="rId3"/>
  <oleObjects>
    <oleObject progId="Figura do Microsoft Photo Editor 3.0" shapeId="4097" r:id="rId4"/>
  </oleObjects>
</worksheet>
</file>

<file path=xl/worksheets/sheet2.xml><?xml version="1.0" encoding="utf-8"?>
<worksheet xmlns="http://schemas.openxmlformats.org/spreadsheetml/2006/main" xmlns:r="http://schemas.openxmlformats.org/officeDocument/2006/relationships">
  <sheetPr>
    <tabColor rgb="FFFFFF00"/>
  </sheetPr>
  <dimension ref="A1:E31"/>
  <sheetViews>
    <sheetView topLeftCell="A43" zoomScale="85" zoomScaleNormal="85" workbookViewId="0">
      <selection activeCell="B7" sqref="B7"/>
    </sheetView>
  </sheetViews>
  <sheetFormatPr defaultRowHeight="15"/>
  <cols>
    <col min="1" max="1" width="5.28515625" bestFit="1" customWidth="1"/>
    <col min="2" max="2" width="65.140625" customWidth="1"/>
    <col min="3" max="3" width="12.28515625" customWidth="1"/>
    <col min="4" max="4" width="11.85546875" bestFit="1" customWidth="1"/>
  </cols>
  <sheetData>
    <row r="1" spans="1:5" ht="18.75" customHeight="1">
      <c r="C1" s="47"/>
      <c r="D1" s="47"/>
    </row>
    <row r="2" spans="1:5" ht="18.75" customHeight="1">
      <c r="C2" s="47"/>
      <c r="D2" s="47"/>
    </row>
    <row r="3" spans="1:5" ht="18.75" customHeight="1">
      <c r="C3" s="47"/>
      <c r="D3" s="47"/>
    </row>
    <row r="4" spans="1:5" ht="36" customHeight="1" thickBot="1">
      <c r="A4" s="54" t="s">
        <v>4</v>
      </c>
      <c r="B4" s="54"/>
      <c r="C4" s="54"/>
      <c r="D4" s="54"/>
    </row>
    <row r="5" spans="1:5" ht="35.25" customHeight="1" thickBot="1">
      <c r="A5" s="51" t="s">
        <v>26</v>
      </c>
      <c r="B5" s="52"/>
      <c r="C5" s="52"/>
      <c r="D5" s="53"/>
    </row>
    <row r="6" spans="1:5" ht="51.75" thickBot="1">
      <c r="A6" s="16" t="s">
        <v>0</v>
      </c>
      <c r="B6" s="17" t="s">
        <v>2</v>
      </c>
      <c r="C6" s="19" t="s">
        <v>19</v>
      </c>
      <c r="D6" s="19" t="s">
        <v>20</v>
      </c>
    </row>
    <row r="7" spans="1:5" ht="127.5">
      <c r="A7" s="29">
        <v>1</v>
      </c>
      <c r="B7" s="13" t="s">
        <v>5</v>
      </c>
      <c r="C7" s="12">
        <v>15</v>
      </c>
      <c r="D7" s="30"/>
    </row>
    <row r="8" spans="1:5" ht="127.5">
      <c r="A8" s="31">
        <v>2</v>
      </c>
      <c r="B8" s="22" t="s">
        <v>18</v>
      </c>
      <c r="C8" s="21">
        <v>15</v>
      </c>
      <c r="D8" s="32"/>
    </row>
    <row r="9" spans="1:5" ht="25.5">
      <c r="A9" s="33">
        <v>3</v>
      </c>
      <c r="B9" s="6" t="s">
        <v>6</v>
      </c>
      <c r="C9" s="4">
        <v>20</v>
      </c>
      <c r="D9" s="34"/>
    </row>
    <row r="10" spans="1:5" ht="25.5">
      <c r="A10" s="31">
        <v>4</v>
      </c>
      <c r="B10" s="22" t="s">
        <v>17</v>
      </c>
      <c r="C10" s="21">
        <v>20</v>
      </c>
      <c r="D10" s="32"/>
    </row>
    <row r="11" spans="1:5" ht="51">
      <c r="A11" s="35">
        <v>5</v>
      </c>
      <c r="B11" s="7" t="s">
        <v>7</v>
      </c>
      <c r="C11" s="4">
        <v>20</v>
      </c>
      <c r="D11" s="34"/>
    </row>
    <row r="12" spans="1:5" ht="51">
      <c r="A12" s="31">
        <v>6</v>
      </c>
      <c r="B12" s="23" t="s">
        <v>7</v>
      </c>
      <c r="C12" s="21">
        <v>20</v>
      </c>
      <c r="D12" s="32"/>
    </row>
    <row r="13" spans="1:5" ht="25.5">
      <c r="A13" s="33">
        <v>7</v>
      </c>
      <c r="B13" s="7" t="s">
        <v>8</v>
      </c>
      <c r="C13" s="4">
        <v>20</v>
      </c>
      <c r="D13" s="34"/>
    </row>
    <row r="14" spans="1:5" ht="25.5">
      <c r="A14" s="31">
        <v>8</v>
      </c>
      <c r="B14" s="23" t="s">
        <v>8</v>
      </c>
      <c r="C14" s="21">
        <v>20</v>
      </c>
      <c r="D14" s="32"/>
    </row>
    <row r="15" spans="1:5" ht="89.25">
      <c r="A15" s="33">
        <v>11</v>
      </c>
      <c r="B15" s="5" t="s">
        <v>10</v>
      </c>
      <c r="C15" s="4">
        <v>20</v>
      </c>
      <c r="D15" s="34"/>
      <c r="E15" s="2"/>
    </row>
    <row r="16" spans="1:5" ht="89.25">
      <c r="A16" s="31">
        <v>12</v>
      </c>
      <c r="B16" s="24" t="s">
        <v>10</v>
      </c>
      <c r="C16" s="21">
        <v>20</v>
      </c>
      <c r="D16" s="32"/>
      <c r="E16" s="2"/>
    </row>
    <row r="17" spans="1:4" ht="38.25">
      <c r="A17" s="36">
        <v>13</v>
      </c>
      <c r="B17" s="28" t="s">
        <v>11</v>
      </c>
      <c r="C17" s="9">
        <v>15</v>
      </c>
      <c r="D17" s="46"/>
    </row>
    <row r="18" spans="1:4" ht="38.25">
      <c r="A18" s="31">
        <v>14</v>
      </c>
      <c r="B18" s="23" t="s">
        <v>11</v>
      </c>
      <c r="C18" s="21">
        <v>15</v>
      </c>
      <c r="D18" s="32"/>
    </row>
    <row r="19" spans="1:4" ht="63.75">
      <c r="A19" s="33">
        <v>15</v>
      </c>
      <c r="B19" s="6" t="s">
        <v>12</v>
      </c>
      <c r="C19" s="4">
        <v>20</v>
      </c>
      <c r="D19" s="34">
        <v>5</v>
      </c>
    </row>
    <row r="20" spans="1:4" ht="140.25">
      <c r="A20" s="35">
        <v>16</v>
      </c>
      <c r="B20" s="8" t="s">
        <v>13</v>
      </c>
      <c r="C20" s="10">
        <v>17</v>
      </c>
      <c r="D20" s="37"/>
    </row>
    <row r="21" spans="1:4" ht="76.5">
      <c r="A21" s="35">
        <v>17</v>
      </c>
      <c r="B21" s="5" t="s">
        <v>14</v>
      </c>
      <c r="C21" s="10">
        <v>17</v>
      </c>
      <c r="D21" s="37"/>
    </row>
    <row r="22" spans="1:4" ht="38.25">
      <c r="A22" s="36">
        <v>18</v>
      </c>
      <c r="B22" s="26" t="s">
        <v>15</v>
      </c>
      <c r="C22" s="10">
        <v>17</v>
      </c>
      <c r="D22" s="37"/>
    </row>
    <row r="23" spans="1:4" ht="38.25">
      <c r="A23" s="38">
        <v>19</v>
      </c>
      <c r="B23" s="22" t="s">
        <v>15</v>
      </c>
      <c r="C23" s="21">
        <v>17</v>
      </c>
      <c r="D23" s="32"/>
    </row>
    <row r="24" spans="1:4" ht="51">
      <c r="A24" s="36">
        <v>20</v>
      </c>
      <c r="B24" s="26" t="s">
        <v>16</v>
      </c>
      <c r="C24" s="10">
        <v>17</v>
      </c>
      <c r="D24" s="37"/>
    </row>
    <row r="25" spans="1:4" ht="51.75" thickBot="1">
      <c r="A25" s="39">
        <v>21</v>
      </c>
      <c r="B25" s="41" t="s">
        <v>16</v>
      </c>
      <c r="C25" s="40">
        <v>17</v>
      </c>
      <c r="D25" s="42"/>
    </row>
    <row r="26" spans="1:4" ht="15.75" customHeight="1" thickBot="1">
      <c r="A26" s="48" t="s">
        <v>3</v>
      </c>
      <c r="B26" s="49"/>
      <c r="C26" s="44"/>
      <c r="D26" s="43"/>
    </row>
    <row r="27" spans="1:4" ht="15.75" thickBot="1"/>
    <row r="28" spans="1:4">
      <c r="A28" s="55" t="s">
        <v>25</v>
      </c>
      <c r="B28" s="56"/>
      <c r="C28" s="56"/>
      <c r="D28" s="57"/>
    </row>
    <row r="29" spans="1:4">
      <c r="A29" s="58"/>
      <c r="B29" s="59"/>
      <c r="C29" s="59"/>
      <c r="D29" s="60"/>
    </row>
    <row r="30" spans="1:4">
      <c r="A30" s="58"/>
      <c r="B30" s="59"/>
      <c r="C30" s="59"/>
      <c r="D30" s="60"/>
    </row>
    <row r="31" spans="1:4" ht="15.75" thickBot="1">
      <c r="A31" s="61"/>
      <c r="B31" s="62"/>
      <c r="C31" s="62"/>
      <c r="D31" s="63"/>
    </row>
  </sheetData>
  <mergeCells count="5">
    <mergeCell ref="C1:D3"/>
    <mergeCell ref="A4:D4"/>
    <mergeCell ref="A5:D5"/>
    <mergeCell ref="A26:B26"/>
    <mergeCell ref="A28:D31"/>
  </mergeCells>
  <printOptions horizontalCentered="1"/>
  <pageMargins left="0.23622047244094491" right="0.23622047244094491" top="0.74803149606299213" bottom="0.74803149606299213" header="0.31496062992125984" footer="0.31496062992125984"/>
  <pageSetup paperSize="9" orientation="landscape" r:id="rId1"/>
  <headerFooter>
    <oddFooter>Página &amp;P</oddFooter>
  </headerFooter>
  <drawing r:id="rId2"/>
  <legacyDrawing r:id="rId3"/>
  <oleObjects>
    <oleObject progId="Figura do Microsoft Photo Editor 3.0" shapeId="5121"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 ORÇAMENTÁRIA COMPLETA</vt:lpstr>
      <vt:lpstr>MARG_PREF</vt:lpstr>
      <vt:lpstr>MARG_PREF!Titulos_de_impressao</vt:lpstr>
      <vt:lpstr>'PLANILHA ORÇAMENTÁRIA COMPLETA'!Titulos_de_impressao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priscila.martinez</dc:creator>
  <cp:lastModifiedBy>Zylkson Cipriano de Oliveira</cp:lastModifiedBy>
  <cp:lastPrinted>2016-08-31T19:02:52Z</cp:lastPrinted>
  <dcterms:created xsi:type="dcterms:W3CDTF">2013-11-13T12:14:18Z</dcterms:created>
  <dcterms:modified xsi:type="dcterms:W3CDTF">2016-09-23T13:02:23Z</dcterms:modified>
</cp:coreProperties>
</file>