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120" yWindow="135" windowWidth="12435" windowHeight="5895" activeTab="1"/>
  </bookViews>
  <sheets>
    <sheet name="TR" sheetId="10" r:id="rId1"/>
    <sheet name="Planilha TR Aquisiçao" sheetId="9" r:id="rId2"/>
  </sheets>
  <definedNames>
    <definedName name="_xlnm.Print_Area" localSheetId="1">'Planilha TR Aquisiçao'!$A$1:$H$46</definedName>
    <definedName name="_xlnm.Print_Area" localSheetId="0">TR!$A$3:$G$7</definedName>
  </definedNames>
  <calcPr calcId="145621" fullPrecision="0"/>
</workbook>
</file>

<file path=xl/calcChain.xml><?xml version="1.0" encoding="utf-8"?>
<calcChain xmlns="http://schemas.openxmlformats.org/spreadsheetml/2006/main">
  <c r="B6" i="10"/>
  <c r="B5"/>
</calcChain>
</file>

<file path=xl/sharedStrings.xml><?xml version="1.0" encoding="utf-8"?>
<sst xmlns="http://schemas.openxmlformats.org/spreadsheetml/2006/main" count="75" uniqueCount="47">
  <si>
    <t>Item</t>
  </si>
  <si>
    <t>Referência</t>
  </si>
  <si>
    <t>Código</t>
  </si>
  <si>
    <t>Descrição</t>
  </si>
  <si>
    <t>Unid.</t>
  </si>
  <si>
    <t xml:space="preserve">Quant. </t>
  </si>
  <si>
    <t>P. Total</t>
  </si>
  <si>
    <t>Un</t>
  </si>
  <si>
    <t xml:space="preserve"> </t>
  </si>
  <si>
    <t>%</t>
  </si>
  <si>
    <t>PV</t>
  </si>
  <si>
    <t>CD</t>
  </si>
  <si>
    <t>ADMINISTRAÇÃO CENTRAL</t>
  </si>
  <si>
    <t>IMPOSTOS E TAXAS</t>
  </si>
  <si>
    <t>3.1</t>
  </si>
  <si>
    <t>ISS</t>
  </si>
  <si>
    <t>3.2</t>
  </si>
  <si>
    <t>PIS</t>
  </si>
  <si>
    <t>3.3</t>
  </si>
  <si>
    <t>Cofins</t>
  </si>
  <si>
    <t>TAXA DE RISCO</t>
  </si>
  <si>
    <t>SEGUROS + GARANTIAS</t>
  </si>
  <si>
    <t>DESPESAS FINANCEIRAS</t>
  </si>
  <si>
    <t>LUCRO</t>
  </si>
  <si>
    <t>1.1</t>
  </si>
  <si>
    <t>ESCRITÓRIO CENTRAL</t>
  </si>
  <si>
    <t>1.2</t>
  </si>
  <si>
    <t>VIAGENS</t>
  </si>
  <si>
    <t>1.3</t>
  </si>
  <si>
    <t>CATMAT</t>
  </si>
  <si>
    <r>
      <t xml:space="preserve">Ventosa Tríplice Efeito Metálica Grande Capacidade 4” (DN 100 mm) PN 25
Corpo e tampa em ferro fundido ductil;
Classe de pressão mínima: PN 25;
Pressão de operação mínima: 0,2 bar;
Extremidade flangeada;
Flutuador de corpo cilíndrico - baixo peso específico;
Vazão de admissão mínima de ar de </t>
    </r>
    <r>
      <rPr>
        <b/>
        <sz val="11"/>
        <color theme="1"/>
        <rFont val="Times New Roman"/>
        <family val="1"/>
      </rPr>
      <t>1.300m³/h</t>
    </r>
    <r>
      <rPr>
        <sz val="11"/>
        <color theme="1"/>
        <rFont val="Times New Roman"/>
        <family val="1"/>
      </rPr>
      <t xml:space="preserve"> para um diferencial de pressão de</t>
    </r>
    <r>
      <rPr>
        <b/>
        <sz val="11"/>
        <color theme="1"/>
        <rFont val="Times New Roman"/>
        <family val="1"/>
      </rPr>
      <t xml:space="preserve"> (-) 4 m.c.a.  </t>
    </r>
  </si>
  <si>
    <r>
      <t xml:space="preserve">Ventosa Tríplice Efeito Metálica Grande Capacidade 3” (DN 75 mm) PN 16
Corpo e tampa em ferro fundido ductil;
Classe de pressão mínima: PN 16;
Pressão de operação mínima: 0,2 bar;
Extremidade flangeada;
Flutuador de corpo cilíndrico - baixo peso específico;
Vazão de admissão mínima de ar de </t>
    </r>
    <r>
      <rPr>
        <b/>
        <sz val="11"/>
        <color theme="1"/>
        <rFont val="Times New Roman"/>
        <family val="1"/>
      </rPr>
      <t>500m³/h</t>
    </r>
    <r>
      <rPr>
        <sz val="11"/>
        <color theme="1"/>
        <rFont val="Times New Roman"/>
        <family val="1"/>
      </rPr>
      <t xml:space="preserve"> para um diferencial de pressão de</t>
    </r>
    <r>
      <rPr>
        <b/>
        <sz val="11"/>
        <color theme="1"/>
        <rFont val="Times New Roman"/>
        <family val="1"/>
      </rPr>
      <t xml:space="preserve"> (-) 2 m.c.a.  </t>
    </r>
  </si>
  <si>
    <r>
      <t xml:space="preserve">Ventosa Tríplice Efeito de 2” (DN 50 mm) PN 16
Corpo e tampa em material plástico com resistência à exposição de raios ultravioletas ou metálico;
Classe de pressão mínima: PN 16;
Pressão de operação mínima: 0,2 bar;
Extremidade rosca BSP macho ou flangeada;
Flutuador de corpo cilíndrico - baixo peso específico - estando descartados os flutuadores esféricos
Vazão de admissão mínima de ar de </t>
    </r>
    <r>
      <rPr>
        <b/>
        <sz val="11"/>
        <color theme="1"/>
        <rFont val="Times New Roman"/>
        <family val="1"/>
      </rPr>
      <t>280m³/h</t>
    </r>
    <r>
      <rPr>
        <sz val="11"/>
        <color theme="1"/>
        <rFont val="Times New Roman"/>
        <family val="1"/>
      </rPr>
      <t xml:space="preserve"> para um diferencial de pressão de</t>
    </r>
    <r>
      <rPr>
        <b/>
        <sz val="11"/>
        <color theme="1"/>
        <rFont val="Times New Roman"/>
        <family val="1"/>
      </rPr>
      <t xml:space="preserve"> (-) 2 m.c.a.  </t>
    </r>
  </si>
  <si>
    <t>P. Unit. c/ BDI (13,16%)</t>
  </si>
  <si>
    <t>VALOR TOTAL</t>
  </si>
  <si>
    <t>BDI calculado (%)</t>
  </si>
  <si>
    <t xml:space="preserve"> BDI ADOTADO (%)</t>
  </si>
  <si>
    <t>ITEM</t>
  </si>
  <si>
    <t>DESCRIÇÃO</t>
  </si>
  <si>
    <t>AQUISIÇÃO VENTOSAS TRÍPLICE EFEITO” PARA AS REDES PRESSURIZADAS DE ADUÇÃO E DISTRIBUIÇÃO DE ÁGUA BRUTA, DO PROJETO DE IRRIGAÇÃO DA COMUNIDADE DE PONTA DA SERRA, LOCALIZADA NA ZONA RURAL DO MUNICÍPIO DE PETROLINA/PE, ÁREA DE ATUAÇÃO DA CODEVASF 3ªSR.</t>
  </si>
  <si>
    <t xml:space="preserve">1. PLANILHA ORÇAMENTÁRIA </t>
  </si>
  <si>
    <t>2. DETALHAMENTO DO BDI PARA FORNECIMENTO</t>
  </si>
  <si>
    <t>Petrolina/PE, 24 de Outubro de 2018.</t>
  </si>
  <si>
    <t>ORSE (Julho/2018)</t>
  </si>
  <si>
    <t>Ventosa Tríplice Efeito Metálica Grande Capacidade 4” (DN 100 mm) PN 25, demais características conforme especificações técnicas.</t>
  </si>
  <si>
    <t>Ventosa Tríplice Efeito Metálica Grande Capacidade 3” (DN 75 mm) PN 16, demais características conforme especificações técnicas.</t>
  </si>
  <si>
    <t>Ventosa Tríplice Efeito Plástica 2" (DN 50) características conforme especificações técnicas.</t>
  </si>
</sst>
</file>

<file path=xl/styles.xml><?xml version="1.0" encoding="utf-8"?>
<styleSheet xmlns="http://schemas.openxmlformats.org/spreadsheetml/2006/main">
  <numFmts count="5">
    <numFmt numFmtId="43" formatCode="_-* #,##0.00_-;\-* #,##0.00_-;_-* &quot;-&quot;??_-;_-@_-"/>
    <numFmt numFmtId="164" formatCode="&quot;R$&quot;#,##0.00;\-&quot;R$&quot;#,##0.00"/>
    <numFmt numFmtId="165" formatCode="_(* #,##0.00_);_(* \(#,##0.00\);_(* &quot;-&quot;??_);_(@_)"/>
    <numFmt numFmtId="166" formatCode="_([$€-2]* #,##0.00_);_([$€-2]* \(#,##0.00\);_([$€-2]* &quot;-&quot;??_)"/>
    <numFmt numFmtId="167" formatCode="_(* #,##0.00_);_(* \(#,##0.00\);_(* \-??_);_(@_)"/>
  </numFmts>
  <fonts count="12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0"/>
      <name val="Times New Roman"/>
      <family val="1"/>
    </font>
    <font>
      <b/>
      <sz val="15"/>
      <color indexed="56"/>
      <name val="Calibri"/>
      <family val="2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b/>
      <sz val="10"/>
      <name val="Times New Roman"/>
      <family val="1"/>
    </font>
    <font>
      <b/>
      <sz val="11"/>
      <name val="Times New Roman"/>
      <family val="1"/>
    </font>
    <font>
      <sz val="10"/>
      <color theme="1"/>
      <name val="Times New Roman"/>
      <family val="1"/>
    </font>
    <font>
      <b/>
      <sz val="12"/>
      <color theme="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4.9989318521683403E-2"/>
        <bgColor indexed="44"/>
      </patternFill>
    </fill>
  </fills>
  <borders count="29">
    <border>
      <left/>
      <right/>
      <top/>
      <bottom/>
      <diagonal/>
    </border>
    <border>
      <left/>
      <right/>
      <top/>
      <bottom style="thick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</borders>
  <cellStyleXfs count="29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6" fontId="2" fillId="0" borderId="0" applyFont="0" applyFill="0" applyBorder="0" applyAlignment="0" applyProtection="0"/>
    <xf numFmtId="167" fontId="3" fillId="0" borderId="0"/>
    <xf numFmtId="0" fontId="2" fillId="0" borderId="0"/>
    <xf numFmtId="0" fontId="2" fillId="0" borderId="0"/>
    <xf numFmtId="0" fontId="1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9" fontId="2" fillId="0" borderId="0" applyFill="0" applyBorder="0" applyAlignment="0" applyProtection="0"/>
    <xf numFmtId="0" fontId="2" fillId="0" borderId="0"/>
    <xf numFmtId="0" fontId="1" fillId="0" borderId="0"/>
    <xf numFmtId="0" fontId="2" fillId="0" borderId="0"/>
    <xf numFmtId="0" fontId="4" fillId="0" borderId="0"/>
    <xf numFmtId="0" fontId="2" fillId="0" borderId="0"/>
    <xf numFmtId="0" fontId="4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5" fillId="0" borderId="1" applyNumberFormat="0" applyFill="0" applyAlignment="0" applyProtection="0"/>
    <xf numFmtId="0" fontId="2" fillId="0" borderId="0"/>
    <xf numFmtId="0" fontId="1" fillId="0" borderId="0"/>
    <xf numFmtId="0" fontId="2" fillId="0" borderId="0"/>
    <xf numFmtId="9" fontId="2" fillId="0" borderId="0" applyFont="0" applyFill="0" applyBorder="0" applyAlignment="0" applyProtection="0"/>
    <xf numFmtId="9" fontId="1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</cellStyleXfs>
  <cellXfs count="85">
    <xf numFmtId="0" fontId="0" fillId="0" borderId="0" xfId="0"/>
    <xf numFmtId="0" fontId="6" fillId="0" borderId="12" xfId="0" applyFont="1" applyBorder="1" applyAlignment="1">
      <alignment horizontal="left" vertical="center" wrapText="1"/>
    </xf>
    <xf numFmtId="43" fontId="6" fillId="0" borderId="4" xfId="1" applyFont="1" applyBorder="1" applyAlignment="1">
      <alignment horizontal="right" vertical="center" wrapText="1"/>
    </xf>
    <xf numFmtId="0" fontId="7" fillId="0" borderId="0" xfId="0" applyFont="1" applyBorder="1" applyAlignment="1">
      <alignment horizontal="center"/>
    </xf>
    <xf numFmtId="0" fontId="6" fillId="0" borderId="0" xfId="0" applyFont="1"/>
    <xf numFmtId="0" fontId="7" fillId="0" borderId="0" xfId="0" applyFont="1"/>
    <xf numFmtId="0" fontId="7" fillId="0" borderId="0" xfId="0" applyFont="1" applyAlignment="1">
      <alignment horizontal="center" vertical="center"/>
    </xf>
    <xf numFmtId="0" fontId="7" fillId="0" borderId="0" xfId="0" applyFont="1" applyBorder="1"/>
    <xf numFmtId="0" fontId="7" fillId="0" borderId="4" xfId="0" applyFont="1" applyBorder="1"/>
    <xf numFmtId="43" fontId="6" fillId="0" borderId="0" xfId="0" applyNumberFormat="1" applyFont="1" applyBorder="1"/>
    <xf numFmtId="0" fontId="6" fillId="0" borderId="0" xfId="0" applyFont="1" applyAlignment="1">
      <alignment horizontal="center" vertical="center"/>
    </xf>
    <xf numFmtId="0" fontId="6" fillId="0" borderId="0" xfId="0" applyFont="1" applyBorder="1"/>
    <xf numFmtId="0" fontId="7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6" fillId="0" borderId="15" xfId="0" applyFont="1" applyBorder="1" applyAlignment="1">
      <alignment horizontal="center" vertical="center"/>
    </xf>
    <xf numFmtId="0" fontId="6" fillId="0" borderId="15" xfId="0" applyFont="1" applyBorder="1" applyAlignment="1">
      <alignment horizontal="justify" vertical="center" wrapText="1"/>
    </xf>
    <xf numFmtId="0" fontId="6" fillId="0" borderId="15" xfId="0" applyFont="1" applyBorder="1" applyAlignment="1">
      <alignment horizontal="center" vertical="center" wrapText="1"/>
    </xf>
    <xf numFmtId="2" fontId="6" fillId="0" borderId="15" xfId="0" applyNumberFormat="1" applyFont="1" applyBorder="1" applyAlignment="1">
      <alignment horizontal="center" vertical="center" wrapText="1"/>
    </xf>
    <xf numFmtId="164" fontId="6" fillId="0" borderId="15" xfId="1" applyNumberFormat="1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/>
    </xf>
    <xf numFmtId="0" fontId="6" fillId="0" borderId="16" xfId="0" applyFont="1" applyBorder="1" applyAlignment="1">
      <alignment horizontal="justify" vertical="center" wrapText="1"/>
    </xf>
    <xf numFmtId="0" fontId="6" fillId="0" borderId="16" xfId="0" applyFont="1" applyBorder="1" applyAlignment="1">
      <alignment horizontal="center" vertical="center" wrapText="1"/>
    </xf>
    <xf numFmtId="2" fontId="6" fillId="0" borderId="16" xfId="0" applyNumberFormat="1" applyFont="1" applyBorder="1" applyAlignment="1">
      <alignment horizontal="center" vertical="center" wrapText="1"/>
    </xf>
    <xf numFmtId="164" fontId="6" fillId="0" borderId="16" xfId="1" applyNumberFormat="1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/>
    </xf>
    <xf numFmtId="0" fontId="6" fillId="0" borderId="17" xfId="0" applyFont="1" applyBorder="1" applyAlignment="1">
      <alignment horizontal="justify" vertical="center" wrapText="1"/>
    </xf>
    <xf numFmtId="0" fontId="6" fillId="0" borderId="17" xfId="0" applyFont="1" applyBorder="1" applyAlignment="1">
      <alignment horizontal="center" vertical="center" wrapText="1"/>
    </xf>
    <xf numFmtId="2" fontId="6" fillId="0" borderId="17" xfId="0" applyNumberFormat="1" applyFont="1" applyBorder="1" applyAlignment="1">
      <alignment horizontal="center" vertical="center" wrapText="1"/>
    </xf>
    <xf numFmtId="164" fontId="6" fillId="0" borderId="17" xfId="1" applyNumberFormat="1" applyFont="1" applyBorder="1" applyAlignment="1">
      <alignment horizontal="center" vertical="center" wrapText="1"/>
    </xf>
    <xf numFmtId="0" fontId="7" fillId="2" borderId="12" xfId="0" applyFont="1" applyFill="1" applyBorder="1"/>
    <xf numFmtId="164" fontId="7" fillId="2" borderId="13" xfId="0" applyNumberFormat="1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 wrapText="1"/>
    </xf>
    <xf numFmtId="0" fontId="7" fillId="2" borderId="12" xfId="0" applyFont="1" applyFill="1" applyBorder="1" applyAlignment="1">
      <alignment horizontal="center" vertical="center"/>
    </xf>
    <xf numFmtId="0" fontId="6" fillId="2" borderId="12" xfId="0" applyFont="1" applyFill="1" applyBorder="1"/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2" borderId="14" xfId="0" applyFont="1" applyFill="1" applyBorder="1"/>
    <xf numFmtId="0" fontId="6" fillId="0" borderId="0" xfId="0" applyFont="1" applyAlignment="1">
      <alignment horizontal="right"/>
    </xf>
    <xf numFmtId="0" fontId="6" fillId="3" borderId="6" xfId="11" applyFont="1" applyFill="1" applyBorder="1" applyAlignment="1">
      <alignment horizontal="center"/>
    </xf>
    <xf numFmtId="0" fontId="8" fillId="0" borderId="7" xfId="11" applyFont="1" applyBorder="1" applyAlignment="1">
      <alignment horizontal="center" vertical="center"/>
    </xf>
    <xf numFmtId="0" fontId="10" fillId="0" borderId="24" xfId="11" applyFont="1" applyBorder="1" applyAlignment="1">
      <alignment horizontal="right" vertical="center"/>
    </xf>
    <xf numFmtId="0" fontId="10" fillId="0" borderId="20" xfId="11" applyFont="1" applyBorder="1" applyAlignment="1">
      <alignment horizontal="right" vertical="center"/>
    </xf>
    <xf numFmtId="2" fontId="10" fillId="0" borderId="19" xfId="11" applyNumberFormat="1" applyFont="1" applyBorder="1" applyAlignment="1">
      <alignment horizontal="center" vertical="center"/>
    </xf>
    <xf numFmtId="2" fontId="10" fillId="0" borderId="21" xfId="11" applyNumberFormat="1" applyFont="1" applyBorder="1" applyAlignment="1">
      <alignment horizontal="center" vertical="center"/>
    </xf>
    <xf numFmtId="2" fontId="9" fillId="2" borderId="27" xfId="11" applyNumberFormat="1" applyFont="1" applyFill="1" applyBorder="1" applyAlignment="1">
      <alignment horizontal="center" vertical="center"/>
    </xf>
    <xf numFmtId="0" fontId="9" fillId="3" borderId="7" xfId="11" applyFont="1" applyFill="1" applyBorder="1" applyAlignment="1">
      <alignment horizontal="center"/>
    </xf>
    <xf numFmtId="0" fontId="8" fillId="0" borderId="25" xfId="11" applyFont="1" applyBorder="1" applyAlignment="1">
      <alignment horizontal="center"/>
    </xf>
    <xf numFmtId="0" fontId="8" fillId="0" borderId="26" xfId="11" applyFont="1" applyBorder="1"/>
    <xf numFmtId="2" fontId="8" fillId="0" borderId="26" xfId="11" applyNumberFormat="1" applyFont="1" applyBorder="1"/>
    <xf numFmtId="2" fontId="8" fillId="0" borderId="27" xfId="11" applyNumberFormat="1" applyFont="1" applyBorder="1"/>
    <xf numFmtId="0" fontId="8" fillId="0" borderId="6" xfId="11" applyFont="1" applyBorder="1" applyAlignment="1">
      <alignment horizontal="center" vertical="center"/>
    </xf>
    <xf numFmtId="0" fontId="4" fillId="0" borderId="6" xfId="11" applyFont="1" applyBorder="1" applyAlignment="1">
      <alignment horizontal="center" vertical="center"/>
    </xf>
    <xf numFmtId="0" fontId="8" fillId="0" borderId="6" xfId="11" applyFont="1" applyFill="1" applyBorder="1" applyAlignment="1">
      <alignment horizontal="center" vertical="center"/>
    </xf>
    <xf numFmtId="0" fontId="8" fillId="0" borderId="7" xfId="11" applyFont="1" applyBorder="1" applyAlignment="1">
      <alignment vertical="center"/>
    </xf>
    <xf numFmtId="0" fontId="6" fillId="0" borderId="7" xfId="11" applyFont="1" applyBorder="1" applyAlignment="1">
      <alignment horizontal="right" vertical="center"/>
    </xf>
    <xf numFmtId="0" fontId="6" fillId="0" borderId="7" xfId="11" applyFont="1" applyBorder="1" applyAlignment="1">
      <alignment vertical="center"/>
    </xf>
    <xf numFmtId="0" fontId="6" fillId="0" borderId="8" xfId="11" applyFont="1" applyBorder="1" applyAlignment="1">
      <alignment horizontal="left" vertical="center"/>
    </xf>
    <xf numFmtId="0" fontId="8" fillId="0" borderId="5" xfId="11" applyFont="1" applyBorder="1" applyAlignment="1">
      <alignment horizontal="center" vertical="center"/>
    </xf>
    <xf numFmtId="0" fontId="8" fillId="0" borderId="5" xfId="11" applyFont="1" applyBorder="1" applyAlignment="1">
      <alignment vertical="center"/>
    </xf>
    <xf numFmtId="0" fontId="10" fillId="0" borderId="7" xfId="11" applyFont="1" applyBorder="1" applyAlignment="1">
      <alignment horizontal="right" vertical="center"/>
    </xf>
    <xf numFmtId="0" fontId="10" fillId="0" borderId="7" xfId="11" applyFont="1" applyBorder="1" applyAlignment="1">
      <alignment vertical="center"/>
    </xf>
    <xf numFmtId="2" fontId="8" fillId="0" borderId="7" xfId="11" applyNumberFormat="1" applyFont="1" applyBorder="1" applyAlignment="1">
      <alignment horizontal="center" vertical="center"/>
    </xf>
    <xf numFmtId="2" fontId="10" fillId="0" borderId="7" xfId="11" applyNumberFormat="1" applyFont="1" applyBorder="1" applyAlignment="1">
      <alignment horizontal="center" vertical="center"/>
    </xf>
    <xf numFmtId="2" fontId="6" fillId="0" borderId="7" xfId="11" applyNumberFormat="1" applyFont="1" applyBorder="1" applyAlignment="1">
      <alignment horizontal="center" vertical="center"/>
    </xf>
    <xf numFmtId="2" fontId="4" fillId="0" borderId="11" xfId="11" applyNumberFormat="1" applyFont="1" applyFill="1" applyBorder="1" applyAlignment="1">
      <alignment horizontal="center" vertical="center"/>
    </xf>
    <xf numFmtId="2" fontId="6" fillId="0" borderId="9" xfId="11" applyNumberFormat="1" applyFont="1" applyBorder="1" applyAlignment="1">
      <alignment horizontal="center" vertical="center"/>
    </xf>
    <xf numFmtId="2" fontId="4" fillId="0" borderId="7" xfId="11" applyNumberFormat="1" applyFont="1" applyBorder="1" applyAlignment="1">
      <alignment horizontal="center" vertical="center"/>
    </xf>
    <xf numFmtId="2" fontId="8" fillId="0" borderId="26" xfId="11" applyNumberFormat="1" applyFont="1" applyBorder="1" applyAlignment="1">
      <alignment horizontal="center" vertical="center"/>
    </xf>
    <xf numFmtId="2" fontId="8" fillId="0" borderId="5" xfId="11" applyNumberFormat="1" applyFont="1" applyBorder="1" applyAlignment="1">
      <alignment horizontal="center" vertical="center"/>
    </xf>
    <xf numFmtId="0" fontId="11" fillId="0" borderId="0" xfId="0" applyFont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/>
    </xf>
    <xf numFmtId="0" fontId="11" fillId="2" borderId="2" xfId="0" applyFont="1" applyFill="1" applyBorder="1" applyAlignment="1">
      <alignment horizontal="center" vertical="center" wrapText="1"/>
    </xf>
    <xf numFmtId="0" fontId="7" fillId="2" borderId="14" xfId="0" applyFont="1" applyFill="1" applyBorder="1" applyAlignment="1">
      <alignment horizontal="right" vertical="center"/>
    </xf>
    <xf numFmtId="0" fontId="6" fillId="0" borderId="0" xfId="0" applyFont="1" applyBorder="1" applyAlignment="1">
      <alignment horizontal="center"/>
    </xf>
    <xf numFmtId="0" fontId="10" fillId="0" borderId="23" xfId="11" applyFont="1" applyBorder="1" applyAlignment="1">
      <alignment horizontal="right" vertical="center"/>
    </xf>
    <xf numFmtId="0" fontId="10" fillId="0" borderId="18" xfId="11" applyFont="1" applyBorder="1" applyAlignment="1">
      <alignment horizontal="right" vertical="center"/>
    </xf>
    <xf numFmtId="0" fontId="7" fillId="2" borderId="25" xfId="11" applyFont="1" applyFill="1" applyBorder="1" applyAlignment="1">
      <alignment horizontal="right" vertical="center"/>
    </xf>
    <xf numFmtId="0" fontId="7" fillId="2" borderId="26" xfId="11" applyFont="1" applyFill="1" applyBorder="1" applyAlignment="1">
      <alignment horizontal="right" vertical="center"/>
    </xf>
    <xf numFmtId="0" fontId="11" fillId="0" borderId="0" xfId="0" applyFont="1" applyAlignment="1">
      <alignment horizontal="center" vertical="center" wrapText="1"/>
    </xf>
    <xf numFmtId="0" fontId="7" fillId="0" borderId="0" xfId="0" applyFont="1" applyAlignment="1">
      <alignment horizontal="left"/>
    </xf>
    <xf numFmtId="0" fontId="6" fillId="0" borderId="0" xfId="0" applyFont="1" applyAlignment="1">
      <alignment horizontal="right"/>
    </xf>
    <xf numFmtId="0" fontId="9" fillId="3" borderId="22" xfId="11" applyFont="1" applyFill="1" applyBorder="1" applyAlignment="1">
      <alignment horizontal="center" vertical="center"/>
    </xf>
    <xf numFmtId="0" fontId="9" fillId="3" borderId="28" xfId="11" applyFont="1" applyFill="1" applyBorder="1" applyAlignment="1">
      <alignment horizontal="center" vertical="center"/>
    </xf>
  </cellXfs>
  <cellStyles count="29">
    <cellStyle name="Euro" xfId="3"/>
    <cellStyle name="Excel Built-in Comma" xfId="4"/>
    <cellStyle name="Excel Built-in Normal" xfId="5"/>
    <cellStyle name="Normal" xfId="0" builtinId="0"/>
    <cellStyle name="Normal 2" xfId="6"/>
    <cellStyle name="Normal 2 2" xfId="11"/>
    <cellStyle name="Normal 2 2 2" xfId="22"/>
    <cellStyle name="Normal 3" xfId="7"/>
    <cellStyle name="Normal 3 2" xfId="12"/>
    <cellStyle name="Normal 3 2 2" xfId="23"/>
    <cellStyle name="Normal 3 3" xfId="13"/>
    <cellStyle name="Normal 3 3 2" xfId="24"/>
    <cellStyle name="Normal 4" xfId="14"/>
    <cellStyle name="Normal 5" xfId="15"/>
    <cellStyle name="Normal 6" xfId="16"/>
    <cellStyle name="Normal 7" xfId="2"/>
    <cellStyle name="Porcentagem 2" xfId="10"/>
    <cellStyle name="Porcentagem 3" xfId="25"/>
    <cellStyle name="Porcentagem 4" xfId="26"/>
    <cellStyle name="Separador de milhares" xfId="1" builtinId="3"/>
    <cellStyle name="Separador de milhares 2" xfId="9"/>
    <cellStyle name="Separador de milhares 2 2" xfId="17"/>
    <cellStyle name="Separador de milhares 2 3" xfId="27"/>
    <cellStyle name="Separador de milhares 3" xfId="18"/>
    <cellStyle name="Separador de milhares 3 2" xfId="28"/>
    <cellStyle name="Separador de milhares 4" xfId="19"/>
    <cellStyle name="Separador de milhares 5" xfId="20"/>
    <cellStyle name="Título 1 1" xfId="21"/>
    <cellStyle name="Vírgula 2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G7"/>
  <sheetViews>
    <sheetView zoomScale="90" zoomScaleNormal="90" workbookViewId="0">
      <selection activeCell="C4" sqref="C4"/>
    </sheetView>
  </sheetViews>
  <sheetFormatPr defaultColWidth="8.7109375" defaultRowHeight="15"/>
  <cols>
    <col min="1" max="1" width="8.7109375" style="4"/>
    <col min="2" max="2" width="12.42578125" style="4" customWidth="1"/>
    <col min="3" max="3" width="84.140625" style="4" customWidth="1"/>
    <col min="4" max="5" width="8.7109375" style="4"/>
    <col min="6" max="6" width="11.42578125" style="4" customWidth="1"/>
    <col min="7" max="7" width="13.5703125" style="4" customWidth="1"/>
    <col min="8" max="16384" width="8.7109375" style="4"/>
  </cols>
  <sheetData>
    <row r="3" spans="1:7" ht="48" customHeight="1">
      <c r="A3" s="31" t="s">
        <v>0</v>
      </c>
      <c r="B3" s="33" t="s">
        <v>29</v>
      </c>
      <c r="C3" s="33" t="s">
        <v>3</v>
      </c>
      <c r="D3" s="31" t="s">
        <v>4</v>
      </c>
      <c r="E3" s="31" t="s">
        <v>5</v>
      </c>
      <c r="F3" s="32" t="s">
        <v>33</v>
      </c>
      <c r="G3" s="31" t="s">
        <v>6</v>
      </c>
    </row>
    <row r="4" spans="1:7" ht="108.6" customHeight="1">
      <c r="A4" s="14" t="s">
        <v>24</v>
      </c>
      <c r="B4" s="35">
        <v>38580</v>
      </c>
      <c r="C4" s="1" t="s">
        <v>30</v>
      </c>
      <c r="D4" s="16" t="s">
        <v>7</v>
      </c>
      <c r="E4" s="17">
        <v>7</v>
      </c>
      <c r="F4" s="18">
        <v>2031.03</v>
      </c>
      <c r="G4" s="18">
        <v>14217.21</v>
      </c>
    </row>
    <row r="5" spans="1:7" ht="109.5" customHeight="1">
      <c r="A5" s="19" t="s">
        <v>26</v>
      </c>
      <c r="B5" s="36">
        <f>B4</f>
        <v>38580</v>
      </c>
      <c r="C5" s="1" t="s">
        <v>31</v>
      </c>
      <c r="D5" s="21" t="s">
        <v>7</v>
      </c>
      <c r="E5" s="22">
        <v>8</v>
      </c>
      <c r="F5" s="23">
        <v>1716.24</v>
      </c>
      <c r="G5" s="23">
        <v>13729.92</v>
      </c>
    </row>
    <row r="6" spans="1:7" ht="135">
      <c r="A6" s="24" t="s">
        <v>28</v>
      </c>
      <c r="B6" s="37">
        <f>B4</f>
        <v>38580</v>
      </c>
      <c r="C6" s="1" t="s">
        <v>32</v>
      </c>
      <c r="D6" s="26" t="s">
        <v>7</v>
      </c>
      <c r="E6" s="27">
        <v>17</v>
      </c>
      <c r="F6" s="28">
        <v>574.38</v>
      </c>
      <c r="G6" s="28">
        <v>9764.4599999999991</v>
      </c>
    </row>
    <row r="7" spans="1:7" ht="21.95" customHeight="1">
      <c r="A7" s="34"/>
      <c r="B7" s="38"/>
      <c r="C7" s="74" t="s">
        <v>34</v>
      </c>
      <c r="D7" s="74"/>
      <c r="E7" s="74"/>
      <c r="F7" s="74"/>
      <c r="G7" s="30">
        <v>37711.589999999997</v>
      </c>
    </row>
  </sheetData>
  <mergeCells count="1">
    <mergeCell ref="C7:F7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9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I44"/>
  <sheetViews>
    <sheetView tabSelected="1" zoomScale="50" zoomScaleNormal="50" workbookViewId="0">
      <selection activeCell="L11" sqref="L11"/>
    </sheetView>
  </sheetViews>
  <sheetFormatPr defaultColWidth="9.140625" defaultRowHeight="15"/>
  <cols>
    <col min="1" max="1" width="5.85546875" style="4" customWidth="1"/>
    <col min="2" max="2" width="11.140625" style="10" customWidth="1"/>
    <col min="3" max="3" width="8.140625" style="4" customWidth="1"/>
    <col min="4" max="4" width="38.140625" style="4" customWidth="1"/>
    <col min="5" max="5" width="7" style="4" customWidth="1"/>
    <col min="6" max="6" width="10.42578125" style="4" customWidth="1"/>
    <col min="7" max="7" width="12.140625" style="13" customWidth="1"/>
    <col min="8" max="8" width="17.85546875" style="13" customWidth="1"/>
    <col min="9" max="9" width="5.140625" style="11" customWidth="1"/>
    <col min="10" max="16384" width="9.140625" style="4"/>
  </cols>
  <sheetData>
    <row r="1" spans="1:9" ht="15" customHeight="1">
      <c r="A1" s="80" t="s">
        <v>39</v>
      </c>
      <c r="B1" s="80"/>
      <c r="C1" s="80"/>
      <c r="D1" s="80"/>
      <c r="E1" s="80"/>
      <c r="F1" s="80"/>
      <c r="G1" s="80"/>
      <c r="H1" s="80"/>
      <c r="I1" s="3"/>
    </row>
    <row r="2" spans="1:9" ht="53.1" customHeight="1">
      <c r="A2" s="80"/>
      <c r="B2" s="80"/>
      <c r="C2" s="80"/>
      <c r="D2" s="80"/>
      <c r="E2" s="80"/>
      <c r="F2" s="80"/>
      <c r="G2" s="80"/>
      <c r="H2" s="80"/>
      <c r="I2" s="3"/>
    </row>
    <row r="3" spans="1:9" ht="15.75">
      <c r="A3" s="71"/>
      <c r="B3" s="71"/>
      <c r="C3" s="71"/>
      <c r="D3" s="71"/>
      <c r="E3" s="71"/>
      <c r="F3" s="71"/>
      <c r="G3" s="71"/>
      <c r="H3" s="71"/>
      <c r="I3" s="3"/>
    </row>
    <row r="4" spans="1:9" ht="15.75">
      <c r="A4" s="71"/>
      <c r="B4" s="71"/>
      <c r="C4" s="71"/>
      <c r="D4" s="71"/>
      <c r="E4" s="71"/>
      <c r="F4" s="71"/>
      <c r="G4" s="71"/>
      <c r="H4" s="71"/>
      <c r="I4" s="3"/>
    </row>
    <row r="5" spans="1:9">
      <c r="A5" s="81" t="s">
        <v>40</v>
      </c>
      <c r="B5" s="81"/>
      <c r="C5" s="81"/>
      <c r="D5" s="81"/>
      <c r="E5" s="81"/>
      <c r="F5" s="81"/>
      <c r="G5" s="81"/>
      <c r="H5" s="81"/>
      <c r="I5" s="3"/>
    </row>
    <row r="6" spans="1:9">
      <c r="A6" s="5"/>
      <c r="B6" s="6"/>
      <c r="C6" s="5"/>
      <c r="D6" s="5"/>
      <c r="E6" s="5"/>
      <c r="F6" s="5"/>
      <c r="G6" s="12"/>
      <c r="H6" s="12"/>
      <c r="I6" s="7"/>
    </row>
    <row r="7" spans="1:9" ht="29.45" customHeight="1">
      <c r="A7" s="72" t="s">
        <v>0</v>
      </c>
      <c r="B7" s="72" t="s">
        <v>1</v>
      </c>
      <c r="C7" s="72" t="s">
        <v>2</v>
      </c>
      <c r="D7" s="72" t="s">
        <v>3</v>
      </c>
      <c r="E7" s="72" t="s">
        <v>4</v>
      </c>
      <c r="F7" s="72" t="s">
        <v>5</v>
      </c>
      <c r="G7" s="73" t="s">
        <v>33</v>
      </c>
      <c r="H7" s="72" t="s">
        <v>6</v>
      </c>
      <c r="I7" s="8"/>
    </row>
    <row r="8" spans="1:9" ht="81.95" customHeight="1">
      <c r="A8" s="14" t="s">
        <v>24</v>
      </c>
      <c r="B8" s="16" t="s">
        <v>43</v>
      </c>
      <c r="C8" s="14">
        <v>6436</v>
      </c>
      <c r="D8" s="15" t="s">
        <v>44</v>
      </c>
      <c r="E8" s="16" t="s">
        <v>7</v>
      </c>
      <c r="F8" s="17">
        <v>7</v>
      </c>
      <c r="G8" s="18">
        <v>2031.03</v>
      </c>
      <c r="H8" s="18">
        <v>14217.21</v>
      </c>
      <c r="I8" s="2"/>
    </row>
    <row r="9" spans="1:9" ht="63.95" customHeight="1">
      <c r="A9" s="19" t="s">
        <v>26</v>
      </c>
      <c r="B9" s="21" t="s">
        <v>43</v>
      </c>
      <c r="C9" s="19">
        <v>6435</v>
      </c>
      <c r="D9" s="20" t="s">
        <v>45</v>
      </c>
      <c r="E9" s="21" t="s">
        <v>7</v>
      </c>
      <c r="F9" s="22">
        <v>8</v>
      </c>
      <c r="G9" s="23">
        <v>1716.24</v>
      </c>
      <c r="H9" s="23">
        <v>13729.92</v>
      </c>
      <c r="I9" s="2"/>
    </row>
    <row r="10" spans="1:9" ht="60" customHeight="1">
      <c r="A10" s="24" t="s">
        <v>28</v>
      </c>
      <c r="B10" s="26" t="s">
        <v>43</v>
      </c>
      <c r="C10" s="24">
        <v>6425</v>
      </c>
      <c r="D10" s="25" t="s">
        <v>46</v>
      </c>
      <c r="E10" s="26" t="s">
        <v>7</v>
      </c>
      <c r="F10" s="27">
        <v>17</v>
      </c>
      <c r="G10" s="28">
        <v>574.38</v>
      </c>
      <c r="H10" s="28">
        <v>9764.4599999999991</v>
      </c>
      <c r="I10" s="2"/>
    </row>
    <row r="11" spans="1:9" ht="22.5" customHeight="1">
      <c r="A11" s="29"/>
      <c r="B11" s="74" t="s">
        <v>34</v>
      </c>
      <c r="C11" s="74"/>
      <c r="D11" s="74"/>
      <c r="E11" s="74"/>
      <c r="F11" s="74"/>
      <c r="G11" s="74"/>
      <c r="H11" s="30">
        <v>37711.589999999997</v>
      </c>
      <c r="I11" s="9"/>
    </row>
    <row r="15" spans="1:9" ht="14.45" customHeight="1">
      <c r="A15" s="81" t="s">
        <v>41</v>
      </c>
      <c r="B15" s="81"/>
      <c r="C15" s="81"/>
      <c r="D15" s="81"/>
      <c r="E15" s="81"/>
      <c r="F15" s="81"/>
      <c r="G15" s="81"/>
      <c r="H15" s="81"/>
    </row>
    <row r="17" spans="3:6" ht="15.75" thickBot="1">
      <c r="C17" s="83" t="s">
        <v>37</v>
      </c>
      <c r="D17" s="83" t="s">
        <v>38</v>
      </c>
      <c r="E17" s="40" t="s">
        <v>9</v>
      </c>
      <c r="F17" s="40" t="s">
        <v>9</v>
      </c>
    </row>
    <row r="18" spans="3:6">
      <c r="C18" s="84"/>
      <c r="D18" s="84"/>
      <c r="E18" s="47" t="s">
        <v>10</v>
      </c>
      <c r="F18" s="47" t="s">
        <v>11</v>
      </c>
    </row>
    <row r="19" spans="3:6">
      <c r="C19" s="52"/>
      <c r="D19" s="53"/>
      <c r="E19" s="54"/>
      <c r="F19" s="54"/>
    </row>
    <row r="20" spans="3:6">
      <c r="C20" s="41">
        <v>1</v>
      </c>
      <c r="D20" s="55" t="s">
        <v>12</v>
      </c>
      <c r="E20" s="63" t="s">
        <v>8</v>
      </c>
      <c r="F20" s="63">
        <v>3</v>
      </c>
    </row>
    <row r="21" spans="3:6">
      <c r="C21" s="61" t="s">
        <v>24</v>
      </c>
      <c r="D21" s="62" t="s">
        <v>25</v>
      </c>
      <c r="E21" s="64" t="s">
        <v>8</v>
      </c>
      <c r="F21" s="64" t="s">
        <v>8</v>
      </c>
    </row>
    <row r="22" spans="3:6">
      <c r="C22" s="61" t="s">
        <v>26</v>
      </c>
      <c r="D22" s="62" t="s">
        <v>27</v>
      </c>
      <c r="E22" s="64" t="s">
        <v>8</v>
      </c>
      <c r="F22" s="64" t="s">
        <v>8</v>
      </c>
    </row>
    <row r="23" spans="3:6" ht="6.95" customHeight="1">
      <c r="C23" s="56"/>
      <c r="D23" s="57"/>
      <c r="E23" s="65" t="s">
        <v>8</v>
      </c>
      <c r="F23" s="65" t="s">
        <v>8</v>
      </c>
    </row>
    <row r="24" spans="3:6">
      <c r="C24" s="41">
        <v>2</v>
      </c>
      <c r="D24" s="55" t="s">
        <v>13</v>
      </c>
      <c r="E24" s="63">
        <v>3.65</v>
      </c>
      <c r="F24" s="63"/>
    </row>
    <row r="25" spans="3:6">
      <c r="C25" s="56" t="s">
        <v>14</v>
      </c>
      <c r="D25" s="58" t="s">
        <v>15</v>
      </c>
      <c r="E25" s="66"/>
      <c r="F25" s="67"/>
    </row>
    <row r="26" spans="3:6">
      <c r="C26" s="56" t="s">
        <v>16</v>
      </c>
      <c r="D26" s="57" t="s">
        <v>17</v>
      </c>
      <c r="E26" s="65">
        <v>0.65</v>
      </c>
      <c r="F26" s="65"/>
    </row>
    <row r="27" spans="3:6">
      <c r="C27" s="56" t="s">
        <v>18</v>
      </c>
      <c r="D27" s="57" t="s">
        <v>19</v>
      </c>
      <c r="E27" s="68">
        <v>3</v>
      </c>
      <c r="F27" s="65"/>
    </row>
    <row r="28" spans="3:6" ht="6.95" customHeight="1">
      <c r="C28" s="56"/>
      <c r="D28" s="57"/>
      <c r="E28" s="65"/>
      <c r="F28" s="65"/>
    </row>
    <row r="29" spans="3:6">
      <c r="C29" s="41">
        <v>3</v>
      </c>
      <c r="D29" s="55" t="s">
        <v>20</v>
      </c>
      <c r="E29" s="65" t="s">
        <v>8</v>
      </c>
      <c r="F29" s="63">
        <v>0.6</v>
      </c>
    </row>
    <row r="30" spans="3:6" ht="6.95" customHeight="1">
      <c r="C30" s="56"/>
      <c r="D30" s="57"/>
      <c r="E30" s="65"/>
      <c r="F30" s="65"/>
    </row>
    <row r="31" spans="3:6">
      <c r="C31" s="41">
        <v>4</v>
      </c>
      <c r="D31" s="55" t="s">
        <v>21</v>
      </c>
      <c r="E31" s="65"/>
      <c r="F31" s="63">
        <v>0.35</v>
      </c>
    </row>
    <row r="32" spans="3:6" ht="6.95" customHeight="1">
      <c r="C32" s="56"/>
      <c r="D32" s="57"/>
      <c r="E32" s="65"/>
      <c r="F32" s="65"/>
    </row>
    <row r="33" spans="1:8">
      <c r="C33" s="41">
        <v>5</v>
      </c>
      <c r="D33" s="55" t="s">
        <v>22</v>
      </c>
      <c r="E33" s="65" t="s">
        <v>8</v>
      </c>
      <c r="F33" s="63">
        <v>0.85</v>
      </c>
    </row>
    <row r="34" spans="1:8" ht="6.95" customHeight="1">
      <c r="C34" s="56"/>
      <c r="D34" s="57"/>
      <c r="E34" s="65"/>
      <c r="F34" s="65"/>
    </row>
    <row r="35" spans="1:8">
      <c r="C35" s="59">
        <v>6</v>
      </c>
      <c r="D35" s="60" t="s">
        <v>23</v>
      </c>
      <c r="E35" s="69"/>
      <c r="F35" s="70">
        <v>4</v>
      </c>
    </row>
    <row r="36" spans="1:8" ht="3.95" customHeight="1">
      <c r="C36" s="48"/>
      <c r="D36" s="49"/>
      <c r="E36" s="50"/>
      <c r="F36" s="51"/>
    </row>
    <row r="37" spans="1:8" ht="15" customHeight="1">
      <c r="C37" s="76" t="s">
        <v>35</v>
      </c>
      <c r="D37" s="77"/>
      <c r="E37" s="77"/>
      <c r="F37" s="44">
        <v>13.16</v>
      </c>
    </row>
    <row r="38" spans="1:8" ht="3" customHeight="1">
      <c r="C38" s="42"/>
      <c r="D38" s="43"/>
      <c r="E38" s="43"/>
      <c r="F38" s="45"/>
    </row>
    <row r="39" spans="1:8" ht="15" customHeight="1">
      <c r="C39" s="78" t="s">
        <v>36</v>
      </c>
      <c r="D39" s="79"/>
      <c r="E39" s="79"/>
      <c r="F39" s="46">
        <v>13.16</v>
      </c>
    </row>
    <row r="41" spans="1:8">
      <c r="G41" s="39"/>
    </row>
    <row r="43" spans="1:8">
      <c r="A43" s="82" t="s">
        <v>42</v>
      </c>
      <c r="B43" s="82"/>
      <c r="C43" s="82"/>
      <c r="D43" s="82"/>
      <c r="E43" s="82"/>
      <c r="F43" s="82"/>
      <c r="G43" s="82"/>
      <c r="H43" s="82"/>
    </row>
    <row r="44" spans="1:8">
      <c r="F44" s="75"/>
      <c r="G44" s="75"/>
      <c r="H44" s="75"/>
    </row>
  </sheetData>
  <mergeCells count="10">
    <mergeCell ref="F44:H44"/>
    <mergeCell ref="C37:E37"/>
    <mergeCell ref="C39:E39"/>
    <mergeCell ref="A1:H2"/>
    <mergeCell ref="A15:H15"/>
    <mergeCell ref="A43:H43"/>
    <mergeCell ref="B11:G11"/>
    <mergeCell ref="C17:C18"/>
    <mergeCell ref="D17:D18"/>
    <mergeCell ref="A5:H5"/>
  </mergeCells>
  <printOptions horizontalCentered="1"/>
  <pageMargins left="0.98425196850393704" right="0.98425196850393704" top="1.1811023622047245" bottom="0.98425196850393704" header="0.59055118110236227" footer="0.39370078740157483"/>
  <pageSetup paperSize="9" scale="75" orientation="portrait" r:id="rId1"/>
  <headerFooter>
    <oddHeader>&amp;L&amp;G&amp;C&amp;G&amp;R&amp;"Times New Roman,Itálico"&amp;8fl.______________________Proc. nº59530.001326/2018-46_________________________3ªGRD/UEP</oddHeader>
    <oddFooter>&amp;R&amp;P de &amp;N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2</vt:i4>
      </vt:variant>
    </vt:vector>
  </HeadingPairs>
  <TitlesOfParts>
    <vt:vector size="4" baseType="lpstr">
      <vt:lpstr>TR</vt:lpstr>
      <vt:lpstr>Planilha TR Aquisiçao</vt:lpstr>
      <vt:lpstr>'Planilha TR Aquisiçao'!Area_de_impressao</vt:lpstr>
      <vt:lpstr>TR!Area_de_impressao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Douglas Oliveira Nunes</dc:creator>
  <cp:lastModifiedBy>Augusto Bezerra de Assis Junior</cp:lastModifiedBy>
  <cp:lastPrinted>2018-10-24T21:45:48Z</cp:lastPrinted>
  <dcterms:created xsi:type="dcterms:W3CDTF">2018-10-04T20:47:48Z</dcterms:created>
  <dcterms:modified xsi:type="dcterms:W3CDTF">2018-10-29T13:24:08Z</dcterms:modified>
</cp:coreProperties>
</file>