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drawings/drawing2.xml" ContentType="application/vnd.openxmlformats-officedocument.drawing+xml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440" windowHeight="7995" tabRatio="811"/>
  </bookViews>
  <sheets>
    <sheet name="Plan. Codevasf" sheetId="20" r:id="rId1"/>
    <sheet name="Plan. Licitante" sheetId="21" r:id="rId2"/>
  </sheets>
  <calcPr calcId="145621"/>
</workbook>
</file>

<file path=xl/calcChain.xml><?xml version="1.0" encoding="utf-8"?>
<calcChain xmlns="http://schemas.openxmlformats.org/spreadsheetml/2006/main">
  <c r="N65" i="21" l="1"/>
  <c r="M65" i="21"/>
  <c r="N60" i="21"/>
  <c r="M60" i="21"/>
  <c r="N54" i="21"/>
  <c r="M54" i="21"/>
  <c r="N51" i="21"/>
  <c r="M51" i="21"/>
  <c r="N46" i="21"/>
  <c r="M46" i="21"/>
  <c r="N38" i="21"/>
  <c r="M38" i="21"/>
  <c r="N26" i="21"/>
  <c r="M26" i="21"/>
  <c r="M69" i="21" l="1"/>
  <c r="N69" i="21"/>
  <c r="N73" i="20"/>
  <c r="M73" i="20"/>
  <c r="M69" i="20"/>
  <c r="N69" i="20"/>
  <c r="M64" i="20"/>
  <c r="N64" i="20"/>
  <c r="M58" i="20"/>
  <c r="N58" i="20"/>
  <c r="M55" i="20"/>
  <c r="N55" i="20"/>
  <c r="M50" i="20"/>
  <c r="N50" i="20"/>
  <c r="M42" i="20"/>
  <c r="N42" i="20"/>
  <c r="M30" i="20"/>
  <c r="N30" i="20"/>
</calcChain>
</file>

<file path=xl/sharedStrings.xml><?xml version="1.0" encoding="utf-8"?>
<sst xmlns="http://schemas.openxmlformats.org/spreadsheetml/2006/main" count="589" uniqueCount="174">
  <si>
    <t>Placa</t>
  </si>
  <si>
    <t>JIL0800</t>
  </si>
  <si>
    <t>JNK5871</t>
  </si>
  <si>
    <t>JSK0761</t>
  </si>
  <si>
    <t>JOQ3161</t>
  </si>
  <si>
    <t>NWZ4842</t>
  </si>
  <si>
    <t>JSR8771</t>
  </si>
  <si>
    <t>FORD/RANGER XL 13P</t>
  </si>
  <si>
    <t>NTJ6301</t>
  </si>
  <si>
    <t>JSS3331</t>
  </si>
  <si>
    <t>NZW5524</t>
  </si>
  <si>
    <t>JHY6134</t>
  </si>
  <si>
    <t>OLC7032</t>
  </si>
  <si>
    <t>OLC1516</t>
  </si>
  <si>
    <t>OLC4014</t>
  </si>
  <si>
    <t>OLC6498</t>
  </si>
  <si>
    <t>JGM4325</t>
  </si>
  <si>
    <t>JSI3136</t>
  </si>
  <si>
    <t>NZW2976</t>
  </si>
  <si>
    <t>M. BENZ 709</t>
  </si>
  <si>
    <t>JLJ6746</t>
  </si>
  <si>
    <t>NZW0865</t>
  </si>
  <si>
    <t>JSS0096</t>
  </si>
  <si>
    <t>NTJ9415</t>
  </si>
  <si>
    <t>JLJ6762</t>
  </si>
  <si>
    <t>M.BENZ/L 1418E</t>
  </si>
  <si>
    <t>NYU0167</t>
  </si>
  <si>
    <t>JLQ2957</t>
  </si>
  <si>
    <t>JRE7257</t>
  </si>
  <si>
    <t>JIP0517</t>
  </si>
  <si>
    <t>JMC9968</t>
  </si>
  <si>
    <t>JRK2317</t>
  </si>
  <si>
    <t>FORD/FIESTA SEDAN</t>
  </si>
  <si>
    <t>OKJ5287</t>
  </si>
  <si>
    <t>OKJ1778</t>
  </si>
  <si>
    <t xml:space="preserve">                                Ministério da Integração Nacional</t>
  </si>
  <si>
    <t xml:space="preserve">                                 2ª Superintendência  Regional</t>
  </si>
  <si>
    <t>Marca/Modelo</t>
  </si>
  <si>
    <t>JSK6929</t>
  </si>
  <si>
    <t>OKJ5420</t>
  </si>
  <si>
    <t>NYQ3369</t>
  </si>
  <si>
    <t>PARATI VW 1.6 SURF</t>
  </si>
  <si>
    <t>JRJ6450</t>
  </si>
  <si>
    <t>Renavan</t>
  </si>
  <si>
    <t>OUJ7876</t>
  </si>
  <si>
    <t>HLU4743</t>
  </si>
  <si>
    <t>OLA1881</t>
  </si>
  <si>
    <t>HONDA/NXR150 BROS ESD</t>
  </si>
  <si>
    <t>OLA0165</t>
  </si>
  <si>
    <t>OLA5612</t>
  </si>
  <si>
    <t>OLA4436</t>
  </si>
  <si>
    <t>OLA5306</t>
  </si>
  <si>
    <t>Combustivel</t>
  </si>
  <si>
    <t>JMP 1565</t>
  </si>
  <si>
    <t>Gasolina</t>
  </si>
  <si>
    <t>JLJ 4367</t>
  </si>
  <si>
    <t>Mercedes-benz caminhão</t>
  </si>
  <si>
    <t>Diesel</t>
  </si>
  <si>
    <t>JOS 7541</t>
  </si>
  <si>
    <t>NYR 4312</t>
  </si>
  <si>
    <t>PFM 2576</t>
  </si>
  <si>
    <t>Flex</t>
  </si>
  <si>
    <t>NTS 3440</t>
  </si>
  <si>
    <t>FORD Microonibus</t>
  </si>
  <si>
    <t>JII 2687</t>
  </si>
  <si>
    <t>NVY 3103</t>
  </si>
  <si>
    <t>NZF 3523</t>
  </si>
  <si>
    <t>Caminhão Agrale</t>
  </si>
  <si>
    <t>Diesel S10</t>
  </si>
  <si>
    <t>Valor do casco tabela FIPE</t>
  </si>
  <si>
    <t>Valor da Franquia</t>
  </si>
  <si>
    <t>Valor do Prêmio</t>
  </si>
  <si>
    <t>VW AMAROK CD 4X4 SE</t>
  </si>
  <si>
    <t>álcool</t>
  </si>
  <si>
    <t>Ford Ranger XL 3.0</t>
  </si>
  <si>
    <t>Chevrolet corsa GL 1.6</t>
  </si>
  <si>
    <t>Chevrolet Celta 1.0</t>
  </si>
  <si>
    <t>VW Parati 1.6</t>
  </si>
  <si>
    <t>Chevrolet S 10 2.8</t>
  </si>
  <si>
    <t>VW/SANTANA 1.8</t>
  </si>
  <si>
    <t>FORD/RANGER XL 3.0</t>
  </si>
  <si>
    <t>FIAT/STRADA 1.4</t>
  </si>
  <si>
    <t>FORD/FIESTA SEDAN 1.6</t>
  </si>
  <si>
    <t>MMC Mitsubishi/L200 4X4 GL 2.8</t>
  </si>
  <si>
    <t>PEGEOT Microonibus/BOXER M330M</t>
  </si>
  <si>
    <t>FORD/RANGER XL  3.0</t>
  </si>
  <si>
    <t>GOL VW 1.0</t>
  </si>
  <si>
    <t>Unidade de Lotação e localização do veículo</t>
  </si>
  <si>
    <t>2ªEBA-Barreiras/Ba</t>
  </si>
  <si>
    <t>2ªEIR-Irecê/Ba</t>
  </si>
  <si>
    <t>2ªEGU-Guanambi/Ba</t>
  </si>
  <si>
    <t>2ªESV-Santa Maria da Vitória/Ba</t>
  </si>
  <si>
    <t>2ª/CIC-Guanambi/Ba</t>
  </si>
  <si>
    <t>2ª/CIX-Xique-Xique/Ba</t>
  </si>
  <si>
    <t>Companhia de Desenvolvimento do Vale do São Francisco e do Parnaíba</t>
  </si>
  <si>
    <t>Danos Corporais (R$)</t>
  </si>
  <si>
    <t>Danos Materiais (R$)</t>
  </si>
  <si>
    <t>Motocicleta HONDA/NXR150 BROS ESD</t>
  </si>
  <si>
    <t>Caminhão MERCEDES BENZ/L1418</t>
  </si>
  <si>
    <t>Caminhonete VW AMAROK CD 4X4 SE</t>
  </si>
  <si>
    <t>Veículo passeio VW/NOVO VOYAGE 1.6</t>
  </si>
  <si>
    <t>Caminhonete FORD/RANGER XL 3.0</t>
  </si>
  <si>
    <t>Caminhonete MMC Mitsubishi/L200 2.8</t>
  </si>
  <si>
    <t>Caminhonete FORD/RANGER XLT 3.0</t>
  </si>
  <si>
    <t>Micro-onibusMERCEDESBENZ/312D SPRINTER</t>
  </si>
  <si>
    <t>Veiculo passeioFIAT/PALIO WK ATTRAC 1.4</t>
  </si>
  <si>
    <t>Veiculo passeio FIAT/PALIO ELX 1.4</t>
  </si>
  <si>
    <t>Caminhonete GM/S10 COLINA 4X4</t>
  </si>
  <si>
    <t>Caminhonete FORD RANGER XL 3.0</t>
  </si>
  <si>
    <t>Caminhonete NISSAN FRONTIER 2.5 16 valvulas</t>
  </si>
  <si>
    <t>OZC8974</t>
  </si>
  <si>
    <t>Chassi</t>
  </si>
  <si>
    <t>9BWDB45U6DT240498</t>
  </si>
  <si>
    <t>9BWDB45U1DT249030</t>
  </si>
  <si>
    <t>WV1DB42H5DA009675</t>
  </si>
  <si>
    <t>93XJNK3407C647159</t>
  </si>
  <si>
    <t>8AFER13PX9J254003</t>
  </si>
  <si>
    <t>8AC6903411A546500</t>
  </si>
  <si>
    <t>8AFER13P6CJ001218</t>
  </si>
  <si>
    <t>8AFER13P89J246885</t>
  </si>
  <si>
    <t>8AFER13P0CJ000470</t>
  </si>
  <si>
    <t>9BD17307MB4351460</t>
  </si>
  <si>
    <t>9BM384024TB086557</t>
  </si>
  <si>
    <t>9BD17140A85165531</t>
  </si>
  <si>
    <t>9BG138JJ0BC412013</t>
  </si>
  <si>
    <t>8AFER13P89J253237</t>
  </si>
  <si>
    <t>WV1DB42H4DA046684</t>
  </si>
  <si>
    <t>8AFER13PXAJ261411</t>
  </si>
  <si>
    <t>93XSNKB8TFCE90265</t>
  </si>
  <si>
    <t>8AFER13P5BJ441428</t>
  </si>
  <si>
    <t>94DVDUD40EJ258038</t>
  </si>
  <si>
    <t>8AFER13P3CJ491827</t>
  </si>
  <si>
    <t>9BM384024SB077480</t>
  </si>
  <si>
    <t>9BM688102SB075698</t>
  </si>
  <si>
    <t>9BD27804D72542154</t>
  </si>
  <si>
    <t>8AFER13PX8J164512</t>
  </si>
  <si>
    <t>9BFZF54PXD8368533</t>
  </si>
  <si>
    <t>WV1DB42H1DA007194</t>
  </si>
  <si>
    <t>9C2KD0540DR114029</t>
  </si>
  <si>
    <t>9C2KD0540DR113717</t>
  </si>
  <si>
    <t>9C2KD0540DR113661</t>
  </si>
  <si>
    <t>9C2KD0540DR113683</t>
  </si>
  <si>
    <t>936ZBPMMB92042241</t>
  </si>
  <si>
    <t>9BFZF54P3D8352769</t>
  </si>
  <si>
    <t>8AFER13PXBJ398186</t>
  </si>
  <si>
    <t>8AFER13P9CJ001214</t>
  </si>
  <si>
    <t>9BWAA05U5AT096940</t>
  </si>
  <si>
    <t>8AFER13P19J252284</t>
  </si>
  <si>
    <t>9BWAC03X65P002330</t>
  </si>
  <si>
    <t>93XGNK740ACA66867</t>
  </si>
  <si>
    <t>9BWAA05U6AT097014</t>
  </si>
  <si>
    <t>9BFZF54P0D8368539</t>
  </si>
  <si>
    <t>9BWDB45W59T000500</t>
  </si>
  <si>
    <t>93XGNK740ACA66795</t>
  </si>
  <si>
    <t>9C2KD0540DR113669</t>
  </si>
  <si>
    <t>9BGSE08NVVC683728</t>
  </si>
  <si>
    <t>9BG124JC05C414541</t>
  </si>
  <si>
    <t>8AFER13P5BJ398189</t>
  </si>
  <si>
    <t>9BGRP48F0CG137682</t>
  </si>
  <si>
    <t>WF0DXXTAFATJ45359</t>
  </si>
  <si>
    <t>9BWGB05W9BP022262</t>
  </si>
  <si>
    <t>8AFER13P5BJ342415</t>
  </si>
  <si>
    <t>9BYC48A2DAC000491</t>
  </si>
  <si>
    <t>Subtotal</t>
  </si>
  <si>
    <t>TOTAL</t>
  </si>
  <si>
    <t>FRANQUIA</t>
  </si>
  <si>
    <t>PRÊMIO</t>
  </si>
  <si>
    <t>Item</t>
  </si>
  <si>
    <t>Ano modelo/ fabricação</t>
  </si>
  <si>
    <t>PLANILHA ESTIMATIVA DE COMPOSIÇÃO DE PREÇO</t>
  </si>
  <si>
    <t>Caminhonete MMC Mitsubishi/L200 3.2 Triton</t>
  </si>
  <si>
    <t>-</t>
  </si>
  <si>
    <t>Sede 2ªSR/Bom Jesus da Lapa/Ba</t>
  </si>
  <si>
    <t>PLANILHA DE PREÇOS DO LICITANTE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</si>
</sst>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* #,##0.00_);_(* \(#,##0.00\);_(* \-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Arial"/>
    </font>
    <font>
      <sz val="12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1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5" fillId="0" borderId="0"/>
    <xf numFmtId="0" fontId="6" fillId="0" borderId="0"/>
    <xf numFmtId="165" fontId="6" fillId="0" borderId="0" applyFill="0" applyBorder="0" applyAlignment="0" applyProtection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3"/>
    <xf numFmtId="0" fontId="4" fillId="0" borderId="0" xfId="3" applyFont="1"/>
    <xf numFmtId="0" fontId="1" fillId="0" borderId="0" xfId="3" applyFont="1"/>
    <xf numFmtId="0" fontId="4" fillId="3" borderId="1" xfId="1" applyFont="1" applyFill="1" applyBorder="1"/>
    <xf numFmtId="0" fontId="4" fillId="3" borderId="1" xfId="3" applyFont="1" applyFill="1" applyBorder="1" applyAlignment="1">
      <alignment horizontal="center"/>
    </xf>
    <xf numFmtId="0" fontId="8" fillId="0" borderId="0" xfId="3" applyFont="1"/>
    <xf numFmtId="0" fontId="3" fillId="2" borderId="0" xfId="3" applyFill="1"/>
    <xf numFmtId="0" fontId="2" fillId="0" borderId="1" xfId="3" applyFont="1" applyBorder="1" applyAlignment="1">
      <alignment horizontal="center" vertical="center"/>
    </xf>
    <xf numFmtId="0" fontId="3" fillId="0" borderId="0" xfId="3" applyProtection="1"/>
    <xf numFmtId="0" fontId="1" fillId="0" borderId="0" xfId="3" applyFont="1" applyProtection="1"/>
    <xf numFmtId="0" fontId="10" fillId="0" borderId="0" xfId="3" applyFont="1" applyProtection="1"/>
    <xf numFmtId="0" fontId="2" fillId="0" borderId="0" xfId="3" applyFont="1" applyProtection="1"/>
    <xf numFmtId="0" fontId="1" fillId="0" borderId="0" xfId="3" applyFont="1" applyAlignment="1" applyProtection="1">
      <alignment horizontal="center"/>
    </xf>
    <xf numFmtId="0" fontId="10" fillId="0" borderId="0" xfId="3" applyFont="1" applyAlignment="1" applyProtection="1"/>
    <xf numFmtId="0" fontId="10" fillId="0" borderId="0" xfId="3" applyFont="1" applyAlignment="1" applyProtection="1">
      <alignment horizontal="center"/>
    </xf>
    <xf numFmtId="0" fontId="2" fillId="0" borderId="0" xfId="3" applyFont="1" applyAlignment="1" applyProtection="1">
      <alignment horizontal="center"/>
    </xf>
    <xf numFmtId="0" fontId="8" fillId="0" borderId="0" xfId="3" applyFont="1" applyProtection="1"/>
    <xf numFmtId="0" fontId="4" fillId="0" borderId="0" xfId="3" applyFont="1" applyProtection="1"/>
    <xf numFmtId="0" fontId="2" fillId="0" borderId="1" xfId="3" applyFont="1" applyBorder="1" applyAlignment="1" applyProtection="1">
      <alignment horizontal="center" vertical="center"/>
    </xf>
    <xf numFmtId="0" fontId="9" fillId="0" borderId="1" xfId="3" applyFont="1" applyBorder="1" applyAlignment="1" applyProtection="1">
      <alignment horizontal="center"/>
    </xf>
    <xf numFmtId="0" fontId="9" fillId="2" borderId="1" xfId="1" applyFont="1" applyFill="1" applyBorder="1" applyAlignment="1" applyProtection="1">
      <alignment horizontal="left"/>
    </xf>
    <xf numFmtId="0" fontId="9" fillId="2" borderId="1" xfId="1" applyFont="1" applyFill="1" applyBorder="1" applyAlignment="1" applyProtection="1">
      <alignment horizontal="center"/>
    </xf>
    <xf numFmtId="0" fontId="9" fillId="0" borderId="2" xfId="3" applyFont="1" applyBorder="1" applyAlignment="1" applyProtection="1">
      <alignment horizontal="center"/>
    </xf>
    <xf numFmtId="0" fontId="9" fillId="0" borderId="1" xfId="3" applyFont="1" applyBorder="1" applyProtection="1"/>
    <xf numFmtId="9" fontId="9" fillId="0" borderId="2" xfId="3" applyNumberFormat="1" applyFont="1" applyBorder="1" applyAlignment="1" applyProtection="1">
      <alignment horizontal="center"/>
    </xf>
    <xf numFmtId="44" fontId="9" fillId="0" borderId="2" xfId="9" applyFont="1" applyBorder="1" applyAlignment="1" applyProtection="1">
      <alignment horizontal="center"/>
    </xf>
    <xf numFmtId="0" fontId="9" fillId="2" borderId="1" xfId="1" applyFont="1" applyFill="1" applyBorder="1" applyProtection="1"/>
    <xf numFmtId="0" fontId="9" fillId="0" borderId="1" xfId="3" applyFont="1" applyBorder="1" applyAlignment="1" applyProtection="1">
      <alignment horizontal="left"/>
    </xf>
    <xf numFmtId="0" fontId="9" fillId="3" borderId="1" xfId="3" applyFont="1" applyFill="1" applyBorder="1" applyAlignment="1" applyProtection="1">
      <alignment horizontal="center"/>
    </xf>
    <xf numFmtId="0" fontId="4" fillId="3" borderId="1" xfId="3" applyFont="1" applyFill="1" applyBorder="1" applyAlignment="1" applyProtection="1">
      <alignment horizontal="center"/>
    </xf>
    <xf numFmtId="0" fontId="11" fillId="3" borderId="1" xfId="3" applyFont="1" applyFill="1" applyBorder="1" applyAlignment="1" applyProtection="1">
      <alignment horizontal="center"/>
    </xf>
    <xf numFmtId="44" fontId="11" fillId="3" borderId="1" xfId="3" applyNumberFormat="1" applyFont="1" applyFill="1" applyBorder="1" applyAlignment="1" applyProtection="1">
      <alignment horizontal="center"/>
    </xf>
    <xf numFmtId="0" fontId="9" fillId="3" borderId="1" xfId="3" applyFont="1" applyFill="1" applyBorder="1" applyProtection="1"/>
    <xf numFmtId="0" fontId="9" fillId="3" borderId="1" xfId="1" applyFont="1" applyFill="1" applyBorder="1" applyProtection="1"/>
    <xf numFmtId="0" fontId="9" fillId="3" borderId="1" xfId="1" applyFont="1" applyFill="1" applyBorder="1" applyAlignment="1" applyProtection="1">
      <alignment horizontal="center"/>
    </xf>
    <xf numFmtId="49" fontId="9" fillId="2" borderId="1" xfId="1" applyNumberFormat="1" applyFont="1" applyFill="1" applyBorder="1" applyAlignment="1" applyProtection="1">
      <alignment horizontal="left"/>
    </xf>
    <xf numFmtId="0" fontId="12" fillId="2" borderId="1" xfId="0" applyFont="1" applyFill="1" applyBorder="1" applyAlignment="1" applyProtection="1">
      <alignment horizontal="center"/>
    </xf>
    <xf numFmtId="0" fontId="4" fillId="3" borderId="1" xfId="1" applyFont="1" applyFill="1" applyBorder="1" applyProtection="1"/>
    <xf numFmtId="0" fontId="3" fillId="2" borderId="0" xfId="3" applyFill="1" applyProtection="1"/>
    <xf numFmtId="0" fontId="4" fillId="2" borderId="0" xfId="1" applyFont="1" applyFill="1" applyBorder="1" applyProtection="1"/>
    <xf numFmtId="0" fontId="1" fillId="2" borderId="0" xfId="1" applyFont="1" applyFill="1" applyBorder="1" applyProtection="1"/>
    <xf numFmtId="0" fontId="1" fillId="2" borderId="0" xfId="3" applyFont="1" applyFill="1" applyBorder="1" applyProtection="1"/>
    <xf numFmtId="0" fontId="10" fillId="2" borderId="0" xfId="3" applyFont="1" applyFill="1" applyBorder="1" applyAlignment="1" applyProtection="1">
      <alignment horizontal="center"/>
    </xf>
    <xf numFmtId="44" fontId="10" fillId="2" borderId="0" xfId="3" applyNumberFormat="1" applyFont="1" applyFill="1" applyBorder="1" applyAlignment="1" applyProtection="1">
      <alignment horizontal="center"/>
    </xf>
    <xf numFmtId="0" fontId="9" fillId="0" borderId="0" xfId="3" applyFont="1" applyProtection="1"/>
    <xf numFmtId="44" fontId="11" fillId="2" borderId="1" xfId="9" applyFont="1" applyFill="1" applyBorder="1" applyAlignment="1" applyProtection="1">
      <alignment horizontal="center"/>
    </xf>
    <xf numFmtId="44" fontId="9" fillId="4" borderId="2" xfId="9" applyFont="1" applyFill="1" applyBorder="1" applyAlignment="1" applyProtection="1">
      <alignment horizontal="center"/>
      <protection locked="0"/>
    </xf>
    <xf numFmtId="0" fontId="2" fillId="0" borderId="1" xfId="3" applyFont="1" applyBorder="1" applyAlignment="1" applyProtection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</cellXfs>
  <cellStyles count="10">
    <cellStyle name="Excel Built-in Normal" xfId="5"/>
    <cellStyle name="Moeda" xfId="9" builtinId="4"/>
    <cellStyle name="Normal" xfId="0" builtinId="0"/>
    <cellStyle name="Normal 2" xfId="1"/>
    <cellStyle name="Normal 3" xfId="3"/>
    <cellStyle name="Normal 4" xfId="6"/>
    <cellStyle name="Separador de milhares 2" xfId="2"/>
    <cellStyle name="Separador de milhares 3" xfId="4"/>
    <cellStyle name="Separador de milhares 4" xfId="7"/>
    <cellStyle name="Separador de milhares 5" xfId="8"/>
  </cellStyles>
  <dxfs count="0"/>
  <tableStyles count="0" defaultTableStyle="TableStyleMedium9" defaultPivotStyle="PivotStyleLight16"/>
  <colors>
    <mruColors>
      <color rgb="FF008000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0</xdr:row>
          <xdr:rowOff>57150</xdr:rowOff>
        </xdr:from>
        <xdr:to>
          <xdr:col>1</xdr:col>
          <xdr:colOff>2333625</xdr:colOff>
          <xdr:row>3</xdr:row>
          <xdr:rowOff>28575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71</xdr:row>
          <xdr:rowOff>0</xdr:rowOff>
        </xdr:from>
        <xdr:to>
          <xdr:col>3</xdr:col>
          <xdr:colOff>28575</xdr:colOff>
          <xdr:row>71</xdr:row>
          <xdr:rowOff>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71</xdr:row>
          <xdr:rowOff>0</xdr:rowOff>
        </xdr:from>
        <xdr:to>
          <xdr:col>3</xdr:col>
          <xdr:colOff>28575</xdr:colOff>
          <xdr:row>71</xdr:row>
          <xdr:rowOff>0</xdr:rowOff>
        </xdr:to>
        <xdr:sp macro="" textlink="">
          <xdr:nvSpPr>
            <xdr:cNvPr id="5123" name="Object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71</xdr:row>
          <xdr:rowOff>0</xdr:rowOff>
        </xdr:from>
        <xdr:to>
          <xdr:col>3</xdr:col>
          <xdr:colOff>28575</xdr:colOff>
          <xdr:row>71</xdr:row>
          <xdr:rowOff>0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71</xdr:row>
          <xdr:rowOff>0</xdr:rowOff>
        </xdr:from>
        <xdr:to>
          <xdr:col>3</xdr:col>
          <xdr:colOff>28575</xdr:colOff>
          <xdr:row>71</xdr:row>
          <xdr:rowOff>0</xdr:rowOff>
        </xdr:to>
        <xdr:sp macro="" textlink="">
          <xdr:nvSpPr>
            <xdr:cNvPr id="5125" name="Object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67</xdr:row>
          <xdr:rowOff>0</xdr:rowOff>
        </xdr:from>
        <xdr:to>
          <xdr:col>3</xdr:col>
          <xdr:colOff>28575</xdr:colOff>
          <xdr:row>67</xdr:row>
          <xdr:rowOff>0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67</xdr:row>
          <xdr:rowOff>0</xdr:rowOff>
        </xdr:from>
        <xdr:to>
          <xdr:col>3</xdr:col>
          <xdr:colOff>28575</xdr:colOff>
          <xdr:row>67</xdr:row>
          <xdr:rowOff>0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67</xdr:row>
          <xdr:rowOff>0</xdr:rowOff>
        </xdr:from>
        <xdr:to>
          <xdr:col>3</xdr:col>
          <xdr:colOff>28575</xdr:colOff>
          <xdr:row>67</xdr:row>
          <xdr:rowOff>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67</xdr:row>
          <xdr:rowOff>0</xdr:rowOff>
        </xdr:from>
        <xdr:to>
          <xdr:col>3</xdr:col>
          <xdr:colOff>28575</xdr:colOff>
          <xdr:row>67</xdr:row>
          <xdr:rowOff>0</xdr:rowOff>
        </xdr:to>
        <xdr:sp macro="" textlink="">
          <xdr:nvSpPr>
            <xdr:cNvPr id="6149" name="Object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9.bin"/><Relationship Id="rId3" Type="http://schemas.openxmlformats.org/officeDocument/2006/relationships/vmlDrawing" Target="../drawings/vmlDrawing2.vml"/><Relationship Id="rId7" Type="http://schemas.openxmlformats.org/officeDocument/2006/relationships/oleObject" Target="../embeddings/oleObject8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7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3"/>
  <sheetViews>
    <sheetView tabSelected="1" zoomScale="75" zoomScaleNormal="70" workbookViewId="0">
      <selection activeCell="K1" sqref="K1"/>
    </sheetView>
  </sheetViews>
  <sheetFormatPr defaultRowHeight="12.75" x14ac:dyDescent="0.2"/>
  <cols>
    <col min="1" max="1" width="7.7109375" style="1" customWidth="1"/>
    <col min="2" max="2" width="35.5703125" style="1" customWidth="1"/>
    <col min="3" max="3" width="45.42578125" style="3" customWidth="1"/>
    <col min="4" max="4" width="12.5703125" style="3" customWidth="1"/>
    <col min="5" max="5" width="13.7109375" style="3" customWidth="1"/>
    <col min="6" max="6" width="24.5703125" style="3" customWidth="1"/>
    <col min="7" max="7" width="13.140625" style="3" customWidth="1"/>
    <col min="8" max="8" width="14" style="3" customWidth="1"/>
    <col min="9" max="9" width="9.140625" style="1" hidden="1" customWidth="1"/>
    <col min="10" max="10" width="15.85546875" style="3" customWidth="1"/>
    <col min="11" max="11" width="22.42578125" style="3" customWidth="1"/>
    <col min="12" max="12" width="24.85546875" style="3" customWidth="1"/>
    <col min="13" max="13" width="24.5703125" style="3" customWidth="1"/>
    <col min="14" max="14" width="25.85546875" style="3" customWidth="1"/>
    <col min="15" max="15" width="9.140625" style="1"/>
    <col min="16" max="16" width="25.28515625" style="1" customWidth="1"/>
    <col min="17" max="17" width="25.85546875" style="1" customWidth="1"/>
    <col min="18" max="235" width="9.140625" style="1"/>
    <col min="236" max="236" width="12.5703125" style="1" customWidth="1"/>
    <col min="237" max="237" width="22.140625" style="1" customWidth="1"/>
    <col min="238" max="238" width="18.28515625" style="1" customWidth="1"/>
    <col min="239" max="239" width="18.42578125" style="1" customWidth="1"/>
    <col min="240" max="240" width="16.5703125" style="1" customWidth="1"/>
    <col min="241" max="241" width="16" style="1" customWidth="1"/>
    <col min="242" max="242" width="0" style="1" hidden="1" customWidth="1"/>
    <col min="243" max="243" width="17" style="1" customWidth="1"/>
    <col min="244" max="244" width="15.5703125" style="1" customWidth="1"/>
    <col min="245" max="245" width="19" style="1" customWidth="1"/>
    <col min="246" max="246" width="0" style="1" hidden="1" customWidth="1"/>
    <col min="247" max="247" width="17.7109375" style="1" customWidth="1"/>
    <col min="248" max="491" width="9.140625" style="1"/>
    <col min="492" max="492" width="12.5703125" style="1" customWidth="1"/>
    <col min="493" max="493" width="22.140625" style="1" customWidth="1"/>
    <col min="494" max="494" width="18.28515625" style="1" customWidth="1"/>
    <col min="495" max="495" width="18.42578125" style="1" customWidth="1"/>
    <col min="496" max="496" width="16.5703125" style="1" customWidth="1"/>
    <col min="497" max="497" width="16" style="1" customWidth="1"/>
    <col min="498" max="498" width="0" style="1" hidden="1" customWidth="1"/>
    <col min="499" max="499" width="17" style="1" customWidth="1"/>
    <col min="500" max="500" width="15.5703125" style="1" customWidth="1"/>
    <col min="501" max="501" width="19" style="1" customWidth="1"/>
    <col min="502" max="502" width="0" style="1" hidden="1" customWidth="1"/>
    <col min="503" max="503" width="17.7109375" style="1" customWidth="1"/>
    <col min="504" max="747" width="9.140625" style="1"/>
    <col min="748" max="748" width="12.5703125" style="1" customWidth="1"/>
    <col min="749" max="749" width="22.140625" style="1" customWidth="1"/>
    <col min="750" max="750" width="18.28515625" style="1" customWidth="1"/>
    <col min="751" max="751" width="18.42578125" style="1" customWidth="1"/>
    <col min="752" max="752" width="16.5703125" style="1" customWidth="1"/>
    <col min="753" max="753" width="16" style="1" customWidth="1"/>
    <col min="754" max="754" width="0" style="1" hidden="1" customWidth="1"/>
    <col min="755" max="755" width="17" style="1" customWidth="1"/>
    <col min="756" max="756" width="15.5703125" style="1" customWidth="1"/>
    <col min="757" max="757" width="19" style="1" customWidth="1"/>
    <col min="758" max="758" width="0" style="1" hidden="1" customWidth="1"/>
    <col min="759" max="759" width="17.7109375" style="1" customWidth="1"/>
    <col min="760" max="1003" width="9.140625" style="1"/>
    <col min="1004" max="1004" width="12.5703125" style="1" customWidth="1"/>
    <col min="1005" max="1005" width="22.140625" style="1" customWidth="1"/>
    <col min="1006" max="1006" width="18.28515625" style="1" customWidth="1"/>
    <col min="1007" max="1007" width="18.42578125" style="1" customWidth="1"/>
    <col min="1008" max="1008" width="16.5703125" style="1" customWidth="1"/>
    <col min="1009" max="1009" width="16" style="1" customWidth="1"/>
    <col min="1010" max="1010" width="0" style="1" hidden="1" customWidth="1"/>
    <col min="1011" max="1011" width="17" style="1" customWidth="1"/>
    <col min="1012" max="1012" width="15.5703125" style="1" customWidth="1"/>
    <col min="1013" max="1013" width="19" style="1" customWidth="1"/>
    <col min="1014" max="1014" width="0" style="1" hidden="1" customWidth="1"/>
    <col min="1015" max="1015" width="17.7109375" style="1" customWidth="1"/>
    <col min="1016" max="1259" width="9.140625" style="1"/>
    <col min="1260" max="1260" width="12.5703125" style="1" customWidth="1"/>
    <col min="1261" max="1261" width="22.140625" style="1" customWidth="1"/>
    <col min="1262" max="1262" width="18.28515625" style="1" customWidth="1"/>
    <col min="1263" max="1263" width="18.42578125" style="1" customWidth="1"/>
    <col min="1264" max="1264" width="16.5703125" style="1" customWidth="1"/>
    <col min="1265" max="1265" width="16" style="1" customWidth="1"/>
    <col min="1266" max="1266" width="0" style="1" hidden="1" customWidth="1"/>
    <col min="1267" max="1267" width="17" style="1" customWidth="1"/>
    <col min="1268" max="1268" width="15.5703125" style="1" customWidth="1"/>
    <col min="1269" max="1269" width="19" style="1" customWidth="1"/>
    <col min="1270" max="1270" width="0" style="1" hidden="1" customWidth="1"/>
    <col min="1271" max="1271" width="17.7109375" style="1" customWidth="1"/>
    <col min="1272" max="1515" width="9.140625" style="1"/>
    <col min="1516" max="1516" width="12.5703125" style="1" customWidth="1"/>
    <col min="1517" max="1517" width="22.140625" style="1" customWidth="1"/>
    <col min="1518" max="1518" width="18.28515625" style="1" customWidth="1"/>
    <col min="1519" max="1519" width="18.42578125" style="1" customWidth="1"/>
    <col min="1520" max="1520" width="16.5703125" style="1" customWidth="1"/>
    <col min="1521" max="1521" width="16" style="1" customWidth="1"/>
    <col min="1522" max="1522" width="0" style="1" hidden="1" customWidth="1"/>
    <col min="1523" max="1523" width="17" style="1" customWidth="1"/>
    <col min="1524" max="1524" width="15.5703125" style="1" customWidth="1"/>
    <col min="1525" max="1525" width="19" style="1" customWidth="1"/>
    <col min="1526" max="1526" width="0" style="1" hidden="1" customWidth="1"/>
    <col min="1527" max="1527" width="17.7109375" style="1" customWidth="1"/>
    <col min="1528" max="1771" width="9.140625" style="1"/>
    <col min="1772" max="1772" width="12.5703125" style="1" customWidth="1"/>
    <col min="1773" max="1773" width="22.140625" style="1" customWidth="1"/>
    <col min="1774" max="1774" width="18.28515625" style="1" customWidth="1"/>
    <col min="1775" max="1775" width="18.42578125" style="1" customWidth="1"/>
    <col min="1776" max="1776" width="16.5703125" style="1" customWidth="1"/>
    <col min="1777" max="1777" width="16" style="1" customWidth="1"/>
    <col min="1778" max="1778" width="0" style="1" hidden="1" customWidth="1"/>
    <col min="1779" max="1779" width="17" style="1" customWidth="1"/>
    <col min="1780" max="1780" width="15.5703125" style="1" customWidth="1"/>
    <col min="1781" max="1781" width="19" style="1" customWidth="1"/>
    <col min="1782" max="1782" width="0" style="1" hidden="1" customWidth="1"/>
    <col min="1783" max="1783" width="17.7109375" style="1" customWidth="1"/>
    <col min="1784" max="2027" width="9.140625" style="1"/>
    <col min="2028" max="2028" width="12.5703125" style="1" customWidth="1"/>
    <col min="2029" max="2029" width="22.140625" style="1" customWidth="1"/>
    <col min="2030" max="2030" width="18.28515625" style="1" customWidth="1"/>
    <col min="2031" max="2031" width="18.42578125" style="1" customWidth="1"/>
    <col min="2032" max="2032" width="16.5703125" style="1" customWidth="1"/>
    <col min="2033" max="2033" width="16" style="1" customWidth="1"/>
    <col min="2034" max="2034" width="0" style="1" hidden="1" customWidth="1"/>
    <col min="2035" max="2035" width="17" style="1" customWidth="1"/>
    <col min="2036" max="2036" width="15.5703125" style="1" customWidth="1"/>
    <col min="2037" max="2037" width="19" style="1" customWidth="1"/>
    <col min="2038" max="2038" width="0" style="1" hidden="1" customWidth="1"/>
    <col min="2039" max="2039" width="17.7109375" style="1" customWidth="1"/>
    <col min="2040" max="2283" width="9.140625" style="1"/>
    <col min="2284" max="2284" width="12.5703125" style="1" customWidth="1"/>
    <col min="2285" max="2285" width="22.140625" style="1" customWidth="1"/>
    <col min="2286" max="2286" width="18.28515625" style="1" customWidth="1"/>
    <col min="2287" max="2287" width="18.42578125" style="1" customWidth="1"/>
    <col min="2288" max="2288" width="16.5703125" style="1" customWidth="1"/>
    <col min="2289" max="2289" width="16" style="1" customWidth="1"/>
    <col min="2290" max="2290" width="0" style="1" hidden="1" customWidth="1"/>
    <col min="2291" max="2291" width="17" style="1" customWidth="1"/>
    <col min="2292" max="2292" width="15.5703125" style="1" customWidth="1"/>
    <col min="2293" max="2293" width="19" style="1" customWidth="1"/>
    <col min="2294" max="2294" width="0" style="1" hidden="1" customWidth="1"/>
    <col min="2295" max="2295" width="17.7109375" style="1" customWidth="1"/>
    <col min="2296" max="2539" width="9.140625" style="1"/>
    <col min="2540" max="2540" width="12.5703125" style="1" customWidth="1"/>
    <col min="2541" max="2541" width="22.140625" style="1" customWidth="1"/>
    <col min="2542" max="2542" width="18.28515625" style="1" customWidth="1"/>
    <col min="2543" max="2543" width="18.42578125" style="1" customWidth="1"/>
    <col min="2544" max="2544" width="16.5703125" style="1" customWidth="1"/>
    <col min="2545" max="2545" width="16" style="1" customWidth="1"/>
    <col min="2546" max="2546" width="0" style="1" hidden="1" customWidth="1"/>
    <col min="2547" max="2547" width="17" style="1" customWidth="1"/>
    <col min="2548" max="2548" width="15.5703125" style="1" customWidth="1"/>
    <col min="2549" max="2549" width="19" style="1" customWidth="1"/>
    <col min="2550" max="2550" width="0" style="1" hidden="1" customWidth="1"/>
    <col min="2551" max="2551" width="17.7109375" style="1" customWidth="1"/>
    <col min="2552" max="2795" width="9.140625" style="1"/>
    <col min="2796" max="2796" width="12.5703125" style="1" customWidth="1"/>
    <col min="2797" max="2797" width="22.140625" style="1" customWidth="1"/>
    <col min="2798" max="2798" width="18.28515625" style="1" customWidth="1"/>
    <col min="2799" max="2799" width="18.42578125" style="1" customWidth="1"/>
    <col min="2800" max="2800" width="16.5703125" style="1" customWidth="1"/>
    <col min="2801" max="2801" width="16" style="1" customWidth="1"/>
    <col min="2802" max="2802" width="0" style="1" hidden="1" customWidth="1"/>
    <col min="2803" max="2803" width="17" style="1" customWidth="1"/>
    <col min="2804" max="2804" width="15.5703125" style="1" customWidth="1"/>
    <col min="2805" max="2805" width="19" style="1" customWidth="1"/>
    <col min="2806" max="2806" width="0" style="1" hidden="1" customWidth="1"/>
    <col min="2807" max="2807" width="17.7109375" style="1" customWidth="1"/>
    <col min="2808" max="3051" width="9.140625" style="1"/>
    <col min="3052" max="3052" width="12.5703125" style="1" customWidth="1"/>
    <col min="3053" max="3053" width="22.140625" style="1" customWidth="1"/>
    <col min="3054" max="3054" width="18.28515625" style="1" customWidth="1"/>
    <col min="3055" max="3055" width="18.42578125" style="1" customWidth="1"/>
    <col min="3056" max="3056" width="16.5703125" style="1" customWidth="1"/>
    <col min="3057" max="3057" width="16" style="1" customWidth="1"/>
    <col min="3058" max="3058" width="0" style="1" hidden="1" customWidth="1"/>
    <col min="3059" max="3059" width="17" style="1" customWidth="1"/>
    <col min="3060" max="3060" width="15.5703125" style="1" customWidth="1"/>
    <col min="3061" max="3061" width="19" style="1" customWidth="1"/>
    <col min="3062" max="3062" width="0" style="1" hidden="1" customWidth="1"/>
    <col min="3063" max="3063" width="17.7109375" style="1" customWidth="1"/>
    <col min="3064" max="3307" width="9.140625" style="1"/>
    <col min="3308" max="3308" width="12.5703125" style="1" customWidth="1"/>
    <col min="3309" max="3309" width="22.140625" style="1" customWidth="1"/>
    <col min="3310" max="3310" width="18.28515625" style="1" customWidth="1"/>
    <col min="3311" max="3311" width="18.42578125" style="1" customWidth="1"/>
    <col min="3312" max="3312" width="16.5703125" style="1" customWidth="1"/>
    <col min="3313" max="3313" width="16" style="1" customWidth="1"/>
    <col min="3314" max="3314" width="0" style="1" hidden="1" customWidth="1"/>
    <col min="3315" max="3315" width="17" style="1" customWidth="1"/>
    <col min="3316" max="3316" width="15.5703125" style="1" customWidth="1"/>
    <col min="3317" max="3317" width="19" style="1" customWidth="1"/>
    <col min="3318" max="3318" width="0" style="1" hidden="1" customWidth="1"/>
    <col min="3319" max="3319" width="17.7109375" style="1" customWidth="1"/>
    <col min="3320" max="3563" width="9.140625" style="1"/>
    <col min="3564" max="3564" width="12.5703125" style="1" customWidth="1"/>
    <col min="3565" max="3565" width="22.140625" style="1" customWidth="1"/>
    <col min="3566" max="3566" width="18.28515625" style="1" customWidth="1"/>
    <col min="3567" max="3567" width="18.42578125" style="1" customWidth="1"/>
    <col min="3568" max="3568" width="16.5703125" style="1" customWidth="1"/>
    <col min="3569" max="3569" width="16" style="1" customWidth="1"/>
    <col min="3570" max="3570" width="0" style="1" hidden="1" customWidth="1"/>
    <col min="3571" max="3571" width="17" style="1" customWidth="1"/>
    <col min="3572" max="3572" width="15.5703125" style="1" customWidth="1"/>
    <col min="3573" max="3573" width="19" style="1" customWidth="1"/>
    <col min="3574" max="3574" width="0" style="1" hidden="1" customWidth="1"/>
    <col min="3575" max="3575" width="17.7109375" style="1" customWidth="1"/>
    <col min="3576" max="3819" width="9.140625" style="1"/>
    <col min="3820" max="3820" width="12.5703125" style="1" customWidth="1"/>
    <col min="3821" max="3821" width="22.140625" style="1" customWidth="1"/>
    <col min="3822" max="3822" width="18.28515625" style="1" customWidth="1"/>
    <col min="3823" max="3823" width="18.42578125" style="1" customWidth="1"/>
    <col min="3824" max="3824" width="16.5703125" style="1" customWidth="1"/>
    <col min="3825" max="3825" width="16" style="1" customWidth="1"/>
    <col min="3826" max="3826" width="0" style="1" hidden="1" customWidth="1"/>
    <col min="3827" max="3827" width="17" style="1" customWidth="1"/>
    <col min="3828" max="3828" width="15.5703125" style="1" customWidth="1"/>
    <col min="3829" max="3829" width="19" style="1" customWidth="1"/>
    <col min="3830" max="3830" width="0" style="1" hidden="1" customWidth="1"/>
    <col min="3831" max="3831" width="17.7109375" style="1" customWidth="1"/>
    <col min="3832" max="4075" width="9.140625" style="1"/>
    <col min="4076" max="4076" width="12.5703125" style="1" customWidth="1"/>
    <col min="4077" max="4077" width="22.140625" style="1" customWidth="1"/>
    <col min="4078" max="4078" width="18.28515625" style="1" customWidth="1"/>
    <col min="4079" max="4079" width="18.42578125" style="1" customWidth="1"/>
    <col min="4080" max="4080" width="16.5703125" style="1" customWidth="1"/>
    <col min="4081" max="4081" width="16" style="1" customWidth="1"/>
    <col min="4082" max="4082" width="0" style="1" hidden="1" customWidth="1"/>
    <col min="4083" max="4083" width="17" style="1" customWidth="1"/>
    <col min="4084" max="4084" width="15.5703125" style="1" customWidth="1"/>
    <col min="4085" max="4085" width="19" style="1" customWidth="1"/>
    <col min="4086" max="4086" width="0" style="1" hidden="1" customWidth="1"/>
    <col min="4087" max="4087" width="17.7109375" style="1" customWidth="1"/>
    <col min="4088" max="4331" width="9.140625" style="1"/>
    <col min="4332" max="4332" width="12.5703125" style="1" customWidth="1"/>
    <col min="4333" max="4333" width="22.140625" style="1" customWidth="1"/>
    <col min="4334" max="4334" width="18.28515625" style="1" customWidth="1"/>
    <col min="4335" max="4335" width="18.42578125" style="1" customWidth="1"/>
    <col min="4336" max="4336" width="16.5703125" style="1" customWidth="1"/>
    <col min="4337" max="4337" width="16" style="1" customWidth="1"/>
    <col min="4338" max="4338" width="0" style="1" hidden="1" customWidth="1"/>
    <col min="4339" max="4339" width="17" style="1" customWidth="1"/>
    <col min="4340" max="4340" width="15.5703125" style="1" customWidth="1"/>
    <col min="4341" max="4341" width="19" style="1" customWidth="1"/>
    <col min="4342" max="4342" width="0" style="1" hidden="1" customWidth="1"/>
    <col min="4343" max="4343" width="17.7109375" style="1" customWidth="1"/>
    <col min="4344" max="4587" width="9.140625" style="1"/>
    <col min="4588" max="4588" width="12.5703125" style="1" customWidth="1"/>
    <col min="4589" max="4589" width="22.140625" style="1" customWidth="1"/>
    <col min="4590" max="4590" width="18.28515625" style="1" customWidth="1"/>
    <col min="4591" max="4591" width="18.42578125" style="1" customWidth="1"/>
    <col min="4592" max="4592" width="16.5703125" style="1" customWidth="1"/>
    <col min="4593" max="4593" width="16" style="1" customWidth="1"/>
    <col min="4594" max="4594" width="0" style="1" hidden="1" customWidth="1"/>
    <col min="4595" max="4595" width="17" style="1" customWidth="1"/>
    <col min="4596" max="4596" width="15.5703125" style="1" customWidth="1"/>
    <col min="4597" max="4597" width="19" style="1" customWidth="1"/>
    <col min="4598" max="4598" width="0" style="1" hidden="1" customWidth="1"/>
    <col min="4599" max="4599" width="17.7109375" style="1" customWidth="1"/>
    <col min="4600" max="4843" width="9.140625" style="1"/>
    <col min="4844" max="4844" width="12.5703125" style="1" customWidth="1"/>
    <col min="4845" max="4845" width="22.140625" style="1" customWidth="1"/>
    <col min="4846" max="4846" width="18.28515625" style="1" customWidth="1"/>
    <col min="4847" max="4847" width="18.42578125" style="1" customWidth="1"/>
    <col min="4848" max="4848" width="16.5703125" style="1" customWidth="1"/>
    <col min="4849" max="4849" width="16" style="1" customWidth="1"/>
    <col min="4850" max="4850" width="0" style="1" hidden="1" customWidth="1"/>
    <col min="4851" max="4851" width="17" style="1" customWidth="1"/>
    <col min="4852" max="4852" width="15.5703125" style="1" customWidth="1"/>
    <col min="4853" max="4853" width="19" style="1" customWidth="1"/>
    <col min="4854" max="4854" width="0" style="1" hidden="1" customWidth="1"/>
    <col min="4855" max="4855" width="17.7109375" style="1" customWidth="1"/>
    <col min="4856" max="5099" width="9.140625" style="1"/>
    <col min="5100" max="5100" width="12.5703125" style="1" customWidth="1"/>
    <col min="5101" max="5101" width="22.140625" style="1" customWidth="1"/>
    <col min="5102" max="5102" width="18.28515625" style="1" customWidth="1"/>
    <col min="5103" max="5103" width="18.42578125" style="1" customWidth="1"/>
    <col min="5104" max="5104" width="16.5703125" style="1" customWidth="1"/>
    <col min="5105" max="5105" width="16" style="1" customWidth="1"/>
    <col min="5106" max="5106" width="0" style="1" hidden="1" customWidth="1"/>
    <col min="5107" max="5107" width="17" style="1" customWidth="1"/>
    <col min="5108" max="5108" width="15.5703125" style="1" customWidth="1"/>
    <col min="5109" max="5109" width="19" style="1" customWidth="1"/>
    <col min="5110" max="5110" width="0" style="1" hidden="1" customWidth="1"/>
    <col min="5111" max="5111" width="17.7109375" style="1" customWidth="1"/>
    <col min="5112" max="5355" width="9.140625" style="1"/>
    <col min="5356" max="5356" width="12.5703125" style="1" customWidth="1"/>
    <col min="5357" max="5357" width="22.140625" style="1" customWidth="1"/>
    <col min="5358" max="5358" width="18.28515625" style="1" customWidth="1"/>
    <col min="5359" max="5359" width="18.42578125" style="1" customWidth="1"/>
    <col min="5360" max="5360" width="16.5703125" style="1" customWidth="1"/>
    <col min="5361" max="5361" width="16" style="1" customWidth="1"/>
    <col min="5362" max="5362" width="0" style="1" hidden="1" customWidth="1"/>
    <col min="5363" max="5363" width="17" style="1" customWidth="1"/>
    <col min="5364" max="5364" width="15.5703125" style="1" customWidth="1"/>
    <col min="5365" max="5365" width="19" style="1" customWidth="1"/>
    <col min="5366" max="5366" width="0" style="1" hidden="1" customWidth="1"/>
    <col min="5367" max="5367" width="17.7109375" style="1" customWidth="1"/>
    <col min="5368" max="5611" width="9.140625" style="1"/>
    <col min="5612" max="5612" width="12.5703125" style="1" customWidth="1"/>
    <col min="5613" max="5613" width="22.140625" style="1" customWidth="1"/>
    <col min="5614" max="5614" width="18.28515625" style="1" customWidth="1"/>
    <col min="5615" max="5615" width="18.42578125" style="1" customWidth="1"/>
    <col min="5616" max="5616" width="16.5703125" style="1" customWidth="1"/>
    <col min="5617" max="5617" width="16" style="1" customWidth="1"/>
    <col min="5618" max="5618" width="0" style="1" hidden="1" customWidth="1"/>
    <col min="5619" max="5619" width="17" style="1" customWidth="1"/>
    <col min="5620" max="5620" width="15.5703125" style="1" customWidth="1"/>
    <col min="5621" max="5621" width="19" style="1" customWidth="1"/>
    <col min="5622" max="5622" width="0" style="1" hidden="1" customWidth="1"/>
    <col min="5623" max="5623" width="17.7109375" style="1" customWidth="1"/>
    <col min="5624" max="5867" width="9.140625" style="1"/>
    <col min="5868" max="5868" width="12.5703125" style="1" customWidth="1"/>
    <col min="5869" max="5869" width="22.140625" style="1" customWidth="1"/>
    <col min="5870" max="5870" width="18.28515625" style="1" customWidth="1"/>
    <col min="5871" max="5871" width="18.42578125" style="1" customWidth="1"/>
    <col min="5872" max="5872" width="16.5703125" style="1" customWidth="1"/>
    <col min="5873" max="5873" width="16" style="1" customWidth="1"/>
    <col min="5874" max="5874" width="0" style="1" hidden="1" customWidth="1"/>
    <col min="5875" max="5875" width="17" style="1" customWidth="1"/>
    <col min="5876" max="5876" width="15.5703125" style="1" customWidth="1"/>
    <col min="5877" max="5877" width="19" style="1" customWidth="1"/>
    <col min="5878" max="5878" width="0" style="1" hidden="1" customWidth="1"/>
    <col min="5879" max="5879" width="17.7109375" style="1" customWidth="1"/>
    <col min="5880" max="6123" width="9.140625" style="1"/>
    <col min="6124" max="6124" width="12.5703125" style="1" customWidth="1"/>
    <col min="6125" max="6125" width="22.140625" style="1" customWidth="1"/>
    <col min="6126" max="6126" width="18.28515625" style="1" customWidth="1"/>
    <col min="6127" max="6127" width="18.42578125" style="1" customWidth="1"/>
    <col min="6128" max="6128" width="16.5703125" style="1" customWidth="1"/>
    <col min="6129" max="6129" width="16" style="1" customWidth="1"/>
    <col min="6130" max="6130" width="0" style="1" hidden="1" customWidth="1"/>
    <col min="6131" max="6131" width="17" style="1" customWidth="1"/>
    <col min="6132" max="6132" width="15.5703125" style="1" customWidth="1"/>
    <col min="6133" max="6133" width="19" style="1" customWidth="1"/>
    <col min="6134" max="6134" width="0" style="1" hidden="1" customWidth="1"/>
    <col min="6135" max="6135" width="17.7109375" style="1" customWidth="1"/>
    <col min="6136" max="6379" width="9.140625" style="1"/>
    <col min="6380" max="6380" width="12.5703125" style="1" customWidth="1"/>
    <col min="6381" max="6381" width="22.140625" style="1" customWidth="1"/>
    <col min="6382" max="6382" width="18.28515625" style="1" customWidth="1"/>
    <col min="6383" max="6383" width="18.42578125" style="1" customWidth="1"/>
    <col min="6384" max="6384" width="16.5703125" style="1" customWidth="1"/>
    <col min="6385" max="6385" width="16" style="1" customWidth="1"/>
    <col min="6386" max="6386" width="0" style="1" hidden="1" customWidth="1"/>
    <col min="6387" max="6387" width="17" style="1" customWidth="1"/>
    <col min="6388" max="6388" width="15.5703125" style="1" customWidth="1"/>
    <col min="6389" max="6389" width="19" style="1" customWidth="1"/>
    <col min="6390" max="6390" width="0" style="1" hidden="1" customWidth="1"/>
    <col min="6391" max="6391" width="17.7109375" style="1" customWidth="1"/>
    <col min="6392" max="6635" width="9.140625" style="1"/>
    <col min="6636" max="6636" width="12.5703125" style="1" customWidth="1"/>
    <col min="6637" max="6637" width="22.140625" style="1" customWidth="1"/>
    <col min="6638" max="6638" width="18.28515625" style="1" customWidth="1"/>
    <col min="6639" max="6639" width="18.42578125" style="1" customWidth="1"/>
    <col min="6640" max="6640" width="16.5703125" style="1" customWidth="1"/>
    <col min="6641" max="6641" width="16" style="1" customWidth="1"/>
    <col min="6642" max="6642" width="0" style="1" hidden="1" customWidth="1"/>
    <col min="6643" max="6643" width="17" style="1" customWidth="1"/>
    <col min="6644" max="6644" width="15.5703125" style="1" customWidth="1"/>
    <col min="6645" max="6645" width="19" style="1" customWidth="1"/>
    <col min="6646" max="6646" width="0" style="1" hidden="1" customWidth="1"/>
    <col min="6647" max="6647" width="17.7109375" style="1" customWidth="1"/>
    <col min="6648" max="6891" width="9.140625" style="1"/>
    <col min="6892" max="6892" width="12.5703125" style="1" customWidth="1"/>
    <col min="6893" max="6893" width="22.140625" style="1" customWidth="1"/>
    <col min="6894" max="6894" width="18.28515625" style="1" customWidth="1"/>
    <col min="6895" max="6895" width="18.42578125" style="1" customWidth="1"/>
    <col min="6896" max="6896" width="16.5703125" style="1" customWidth="1"/>
    <col min="6897" max="6897" width="16" style="1" customWidth="1"/>
    <col min="6898" max="6898" width="0" style="1" hidden="1" customWidth="1"/>
    <col min="6899" max="6899" width="17" style="1" customWidth="1"/>
    <col min="6900" max="6900" width="15.5703125" style="1" customWidth="1"/>
    <col min="6901" max="6901" width="19" style="1" customWidth="1"/>
    <col min="6902" max="6902" width="0" style="1" hidden="1" customWidth="1"/>
    <col min="6903" max="6903" width="17.7109375" style="1" customWidth="1"/>
    <col min="6904" max="7147" width="9.140625" style="1"/>
    <col min="7148" max="7148" width="12.5703125" style="1" customWidth="1"/>
    <col min="7149" max="7149" width="22.140625" style="1" customWidth="1"/>
    <col min="7150" max="7150" width="18.28515625" style="1" customWidth="1"/>
    <col min="7151" max="7151" width="18.42578125" style="1" customWidth="1"/>
    <col min="7152" max="7152" width="16.5703125" style="1" customWidth="1"/>
    <col min="7153" max="7153" width="16" style="1" customWidth="1"/>
    <col min="7154" max="7154" width="0" style="1" hidden="1" customWidth="1"/>
    <col min="7155" max="7155" width="17" style="1" customWidth="1"/>
    <col min="7156" max="7156" width="15.5703125" style="1" customWidth="1"/>
    <col min="7157" max="7157" width="19" style="1" customWidth="1"/>
    <col min="7158" max="7158" width="0" style="1" hidden="1" customWidth="1"/>
    <col min="7159" max="7159" width="17.7109375" style="1" customWidth="1"/>
    <col min="7160" max="7403" width="9.140625" style="1"/>
    <col min="7404" max="7404" width="12.5703125" style="1" customWidth="1"/>
    <col min="7405" max="7405" width="22.140625" style="1" customWidth="1"/>
    <col min="7406" max="7406" width="18.28515625" style="1" customWidth="1"/>
    <col min="7407" max="7407" width="18.42578125" style="1" customWidth="1"/>
    <col min="7408" max="7408" width="16.5703125" style="1" customWidth="1"/>
    <col min="7409" max="7409" width="16" style="1" customWidth="1"/>
    <col min="7410" max="7410" width="0" style="1" hidden="1" customWidth="1"/>
    <col min="7411" max="7411" width="17" style="1" customWidth="1"/>
    <col min="7412" max="7412" width="15.5703125" style="1" customWidth="1"/>
    <col min="7413" max="7413" width="19" style="1" customWidth="1"/>
    <col min="7414" max="7414" width="0" style="1" hidden="1" customWidth="1"/>
    <col min="7415" max="7415" width="17.7109375" style="1" customWidth="1"/>
    <col min="7416" max="7659" width="9.140625" style="1"/>
    <col min="7660" max="7660" width="12.5703125" style="1" customWidth="1"/>
    <col min="7661" max="7661" width="22.140625" style="1" customWidth="1"/>
    <col min="7662" max="7662" width="18.28515625" style="1" customWidth="1"/>
    <col min="7663" max="7663" width="18.42578125" style="1" customWidth="1"/>
    <col min="7664" max="7664" width="16.5703125" style="1" customWidth="1"/>
    <col min="7665" max="7665" width="16" style="1" customWidth="1"/>
    <col min="7666" max="7666" width="0" style="1" hidden="1" customWidth="1"/>
    <col min="7667" max="7667" width="17" style="1" customWidth="1"/>
    <col min="7668" max="7668" width="15.5703125" style="1" customWidth="1"/>
    <col min="7669" max="7669" width="19" style="1" customWidth="1"/>
    <col min="7670" max="7670" width="0" style="1" hidden="1" customWidth="1"/>
    <col min="7671" max="7671" width="17.7109375" style="1" customWidth="1"/>
    <col min="7672" max="7915" width="9.140625" style="1"/>
    <col min="7916" max="7916" width="12.5703125" style="1" customWidth="1"/>
    <col min="7917" max="7917" width="22.140625" style="1" customWidth="1"/>
    <col min="7918" max="7918" width="18.28515625" style="1" customWidth="1"/>
    <col min="7919" max="7919" width="18.42578125" style="1" customWidth="1"/>
    <col min="7920" max="7920" width="16.5703125" style="1" customWidth="1"/>
    <col min="7921" max="7921" width="16" style="1" customWidth="1"/>
    <col min="7922" max="7922" width="0" style="1" hidden="1" customWidth="1"/>
    <col min="7923" max="7923" width="17" style="1" customWidth="1"/>
    <col min="7924" max="7924" width="15.5703125" style="1" customWidth="1"/>
    <col min="7925" max="7925" width="19" style="1" customWidth="1"/>
    <col min="7926" max="7926" width="0" style="1" hidden="1" customWidth="1"/>
    <col min="7927" max="7927" width="17.7109375" style="1" customWidth="1"/>
    <col min="7928" max="8171" width="9.140625" style="1"/>
    <col min="8172" max="8172" width="12.5703125" style="1" customWidth="1"/>
    <col min="8173" max="8173" width="22.140625" style="1" customWidth="1"/>
    <col min="8174" max="8174" width="18.28515625" style="1" customWidth="1"/>
    <col min="8175" max="8175" width="18.42578125" style="1" customWidth="1"/>
    <col min="8176" max="8176" width="16.5703125" style="1" customWidth="1"/>
    <col min="8177" max="8177" width="16" style="1" customWidth="1"/>
    <col min="8178" max="8178" width="0" style="1" hidden="1" customWidth="1"/>
    <col min="8179" max="8179" width="17" style="1" customWidth="1"/>
    <col min="8180" max="8180" width="15.5703125" style="1" customWidth="1"/>
    <col min="8181" max="8181" width="19" style="1" customWidth="1"/>
    <col min="8182" max="8182" width="0" style="1" hidden="1" customWidth="1"/>
    <col min="8183" max="8183" width="17.7109375" style="1" customWidth="1"/>
    <col min="8184" max="8427" width="9.140625" style="1"/>
    <col min="8428" max="8428" width="12.5703125" style="1" customWidth="1"/>
    <col min="8429" max="8429" width="22.140625" style="1" customWidth="1"/>
    <col min="8430" max="8430" width="18.28515625" style="1" customWidth="1"/>
    <col min="8431" max="8431" width="18.42578125" style="1" customWidth="1"/>
    <col min="8432" max="8432" width="16.5703125" style="1" customWidth="1"/>
    <col min="8433" max="8433" width="16" style="1" customWidth="1"/>
    <col min="8434" max="8434" width="0" style="1" hidden="1" customWidth="1"/>
    <col min="8435" max="8435" width="17" style="1" customWidth="1"/>
    <col min="8436" max="8436" width="15.5703125" style="1" customWidth="1"/>
    <col min="8437" max="8437" width="19" style="1" customWidth="1"/>
    <col min="8438" max="8438" width="0" style="1" hidden="1" customWidth="1"/>
    <col min="8439" max="8439" width="17.7109375" style="1" customWidth="1"/>
    <col min="8440" max="8683" width="9.140625" style="1"/>
    <col min="8684" max="8684" width="12.5703125" style="1" customWidth="1"/>
    <col min="8685" max="8685" width="22.140625" style="1" customWidth="1"/>
    <col min="8686" max="8686" width="18.28515625" style="1" customWidth="1"/>
    <col min="8687" max="8687" width="18.42578125" style="1" customWidth="1"/>
    <col min="8688" max="8688" width="16.5703125" style="1" customWidth="1"/>
    <col min="8689" max="8689" width="16" style="1" customWidth="1"/>
    <col min="8690" max="8690" width="0" style="1" hidden="1" customWidth="1"/>
    <col min="8691" max="8691" width="17" style="1" customWidth="1"/>
    <col min="8692" max="8692" width="15.5703125" style="1" customWidth="1"/>
    <col min="8693" max="8693" width="19" style="1" customWidth="1"/>
    <col min="8694" max="8694" width="0" style="1" hidden="1" customWidth="1"/>
    <col min="8695" max="8695" width="17.7109375" style="1" customWidth="1"/>
    <col min="8696" max="8939" width="9.140625" style="1"/>
    <col min="8940" max="8940" width="12.5703125" style="1" customWidth="1"/>
    <col min="8941" max="8941" width="22.140625" style="1" customWidth="1"/>
    <col min="8942" max="8942" width="18.28515625" style="1" customWidth="1"/>
    <col min="8943" max="8943" width="18.42578125" style="1" customWidth="1"/>
    <col min="8944" max="8944" width="16.5703125" style="1" customWidth="1"/>
    <col min="8945" max="8945" width="16" style="1" customWidth="1"/>
    <col min="8946" max="8946" width="0" style="1" hidden="1" customWidth="1"/>
    <col min="8947" max="8947" width="17" style="1" customWidth="1"/>
    <col min="8948" max="8948" width="15.5703125" style="1" customWidth="1"/>
    <col min="8949" max="8949" width="19" style="1" customWidth="1"/>
    <col min="8950" max="8950" width="0" style="1" hidden="1" customWidth="1"/>
    <col min="8951" max="8951" width="17.7109375" style="1" customWidth="1"/>
    <col min="8952" max="9195" width="9.140625" style="1"/>
    <col min="9196" max="9196" width="12.5703125" style="1" customWidth="1"/>
    <col min="9197" max="9197" width="22.140625" style="1" customWidth="1"/>
    <col min="9198" max="9198" width="18.28515625" style="1" customWidth="1"/>
    <col min="9199" max="9199" width="18.42578125" style="1" customWidth="1"/>
    <col min="9200" max="9200" width="16.5703125" style="1" customWidth="1"/>
    <col min="9201" max="9201" width="16" style="1" customWidth="1"/>
    <col min="9202" max="9202" width="0" style="1" hidden="1" customWidth="1"/>
    <col min="9203" max="9203" width="17" style="1" customWidth="1"/>
    <col min="9204" max="9204" width="15.5703125" style="1" customWidth="1"/>
    <col min="9205" max="9205" width="19" style="1" customWidth="1"/>
    <col min="9206" max="9206" width="0" style="1" hidden="1" customWidth="1"/>
    <col min="9207" max="9207" width="17.7109375" style="1" customWidth="1"/>
    <col min="9208" max="9451" width="9.140625" style="1"/>
    <col min="9452" max="9452" width="12.5703125" style="1" customWidth="1"/>
    <col min="9453" max="9453" width="22.140625" style="1" customWidth="1"/>
    <col min="9454" max="9454" width="18.28515625" style="1" customWidth="1"/>
    <col min="9455" max="9455" width="18.42578125" style="1" customWidth="1"/>
    <col min="9456" max="9456" width="16.5703125" style="1" customWidth="1"/>
    <col min="9457" max="9457" width="16" style="1" customWidth="1"/>
    <col min="9458" max="9458" width="0" style="1" hidden="1" customWidth="1"/>
    <col min="9459" max="9459" width="17" style="1" customWidth="1"/>
    <col min="9460" max="9460" width="15.5703125" style="1" customWidth="1"/>
    <col min="9461" max="9461" width="19" style="1" customWidth="1"/>
    <col min="9462" max="9462" width="0" style="1" hidden="1" customWidth="1"/>
    <col min="9463" max="9463" width="17.7109375" style="1" customWidth="1"/>
    <col min="9464" max="9707" width="9.140625" style="1"/>
    <col min="9708" max="9708" width="12.5703125" style="1" customWidth="1"/>
    <col min="9709" max="9709" width="22.140625" style="1" customWidth="1"/>
    <col min="9710" max="9710" width="18.28515625" style="1" customWidth="1"/>
    <col min="9711" max="9711" width="18.42578125" style="1" customWidth="1"/>
    <col min="9712" max="9712" width="16.5703125" style="1" customWidth="1"/>
    <col min="9713" max="9713" width="16" style="1" customWidth="1"/>
    <col min="9714" max="9714" width="0" style="1" hidden="1" customWidth="1"/>
    <col min="9715" max="9715" width="17" style="1" customWidth="1"/>
    <col min="9716" max="9716" width="15.5703125" style="1" customWidth="1"/>
    <col min="9717" max="9717" width="19" style="1" customWidth="1"/>
    <col min="9718" max="9718" width="0" style="1" hidden="1" customWidth="1"/>
    <col min="9719" max="9719" width="17.7109375" style="1" customWidth="1"/>
    <col min="9720" max="9963" width="9.140625" style="1"/>
    <col min="9964" max="9964" width="12.5703125" style="1" customWidth="1"/>
    <col min="9965" max="9965" width="22.140625" style="1" customWidth="1"/>
    <col min="9966" max="9966" width="18.28515625" style="1" customWidth="1"/>
    <col min="9967" max="9967" width="18.42578125" style="1" customWidth="1"/>
    <col min="9968" max="9968" width="16.5703125" style="1" customWidth="1"/>
    <col min="9969" max="9969" width="16" style="1" customWidth="1"/>
    <col min="9970" max="9970" width="0" style="1" hidden="1" customWidth="1"/>
    <col min="9971" max="9971" width="17" style="1" customWidth="1"/>
    <col min="9972" max="9972" width="15.5703125" style="1" customWidth="1"/>
    <col min="9973" max="9973" width="19" style="1" customWidth="1"/>
    <col min="9974" max="9974" width="0" style="1" hidden="1" customWidth="1"/>
    <col min="9975" max="9975" width="17.7109375" style="1" customWidth="1"/>
    <col min="9976" max="10219" width="9.140625" style="1"/>
    <col min="10220" max="10220" width="12.5703125" style="1" customWidth="1"/>
    <col min="10221" max="10221" width="22.140625" style="1" customWidth="1"/>
    <col min="10222" max="10222" width="18.28515625" style="1" customWidth="1"/>
    <col min="10223" max="10223" width="18.42578125" style="1" customWidth="1"/>
    <col min="10224" max="10224" width="16.5703125" style="1" customWidth="1"/>
    <col min="10225" max="10225" width="16" style="1" customWidth="1"/>
    <col min="10226" max="10226" width="0" style="1" hidden="1" customWidth="1"/>
    <col min="10227" max="10227" width="17" style="1" customWidth="1"/>
    <col min="10228" max="10228" width="15.5703125" style="1" customWidth="1"/>
    <col min="10229" max="10229" width="19" style="1" customWidth="1"/>
    <col min="10230" max="10230" width="0" style="1" hidden="1" customWidth="1"/>
    <col min="10231" max="10231" width="17.7109375" style="1" customWidth="1"/>
    <col min="10232" max="10475" width="9.140625" style="1"/>
    <col min="10476" max="10476" width="12.5703125" style="1" customWidth="1"/>
    <col min="10477" max="10477" width="22.140625" style="1" customWidth="1"/>
    <col min="10478" max="10478" width="18.28515625" style="1" customWidth="1"/>
    <col min="10479" max="10479" width="18.42578125" style="1" customWidth="1"/>
    <col min="10480" max="10480" width="16.5703125" style="1" customWidth="1"/>
    <col min="10481" max="10481" width="16" style="1" customWidth="1"/>
    <col min="10482" max="10482" width="0" style="1" hidden="1" customWidth="1"/>
    <col min="10483" max="10483" width="17" style="1" customWidth="1"/>
    <col min="10484" max="10484" width="15.5703125" style="1" customWidth="1"/>
    <col min="10485" max="10485" width="19" style="1" customWidth="1"/>
    <col min="10486" max="10486" width="0" style="1" hidden="1" customWidth="1"/>
    <col min="10487" max="10487" width="17.7109375" style="1" customWidth="1"/>
    <col min="10488" max="10731" width="9.140625" style="1"/>
    <col min="10732" max="10732" width="12.5703125" style="1" customWidth="1"/>
    <col min="10733" max="10733" width="22.140625" style="1" customWidth="1"/>
    <col min="10734" max="10734" width="18.28515625" style="1" customWidth="1"/>
    <col min="10735" max="10735" width="18.42578125" style="1" customWidth="1"/>
    <col min="10736" max="10736" width="16.5703125" style="1" customWidth="1"/>
    <col min="10737" max="10737" width="16" style="1" customWidth="1"/>
    <col min="10738" max="10738" width="0" style="1" hidden="1" customWidth="1"/>
    <col min="10739" max="10739" width="17" style="1" customWidth="1"/>
    <col min="10740" max="10740" width="15.5703125" style="1" customWidth="1"/>
    <col min="10741" max="10741" width="19" style="1" customWidth="1"/>
    <col min="10742" max="10742" width="0" style="1" hidden="1" customWidth="1"/>
    <col min="10743" max="10743" width="17.7109375" style="1" customWidth="1"/>
    <col min="10744" max="10987" width="9.140625" style="1"/>
    <col min="10988" max="10988" width="12.5703125" style="1" customWidth="1"/>
    <col min="10989" max="10989" width="22.140625" style="1" customWidth="1"/>
    <col min="10990" max="10990" width="18.28515625" style="1" customWidth="1"/>
    <col min="10991" max="10991" width="18.42578125" style="1" customWidth="1"/>
    <col min="10992" max="10992" width="16.5703125" style="1" customWidth="1"/>
    <col min="10993" max="10993" width="16" style="1" customWidth="1"/>
    <col min="10994" max="10994" width="0" style="1" hidden="1" customWidth="1"/>
    <col min="10995" max="10995" width="17" style="1" customWidth="1"/>
    <col min="10996" max="10996" width="15.5703125" style="1" customWidth="1"/>
    <col min="10997" max="10997" width="19" style="1" customWidth="1"/>
    <col min="10998" max="10998" width="0" style="1" hidden="1" customWidth="1"/>
    <col min="10999" max="10999" width="17.7109375" style="1" customWidth="1"/>
    <col min="11000" max="11243" width="9.140625" style="1"/>
    <col min="11244" max="11244" width="12.5703125" style="1" customWidth="1"/>
    <col min="11245" max="11245" width="22.140625" style="1" customWidth="1"/>
    <col min="11246" max="11246" width="18.28515625" style="1" customWidth="1"/>
    <col min="11247" max="11247" width="18.42578125" style="1" customWidth="1"/>
    <col min="11248" max="11248" width="16.5703125" style="1" customWidth="1"/>
    <col min="11249" max="11249" width="16" style="1" customWidth="1"/>
    <col min="11250" max="11250" width="0" style="1" hidden="1" customWidth="1"/>
    <col min="11251" max="11251" width="17" style="1" customWidth="1"/>
    <col min="11252" max="11252" width="15.5703125" style="1" customWidth="1"/>
    <col min="11253" max="11253" width="19" style="1" customWidth="1"/>
    <col min="11254" max="11254" width="0" style="1" hidden="1" customWidth="1"/>
    <col min="11255" max="11255" width="17.7109375" style="1" customWidth="1"/>
    <col min="11256" max="11499" width="9.140625" style="1"/>
    <col min="11500" max="11500" width="12.5703125" style="1" customWidth="1"/>
    <col min="11501" max="11501" width="22.140625" style="1" customWidth="1"/>
    <col min="11502" max="11502" width="18.28515625" style="1" customWidth="1"/>
    <col min="11503" max="11503" width="18.42578125" style="1" customWidth="1"/>
    <col min="11504" max="11504" width="16.5703125" style="1" customWidth="1"/>
    <col min="11505" max="11505" width="16" style="1" customWidth="1"/>
    <col min="11506" max="11506" width="0" style="1" hidden="1" customWidth="1"/>
    <col min="11507" max="11507" width="17" style="1" customWidth="1"/>
    <col min="11508" max="11508" width="15.5703125" style="1" customWidth="1"/>
    <col min="11509" max="11509" width="19" style="1" customWidth="1"/>
    <col min="11510" max="11510" width="0" style="1" hidden="1" customWidth="1"/>
    <col min="11511" max="11511" width="17.7109375" style="1" customWidth="1"/>
    <col min="11512" max="11755" width="9.140625" style="1"/>
    <col min="11756" max="11756" width="12.5703125" style="1" customWidth="1"/>
    <col min="11757" max="11757" width="22.140625" style="1" customWidth="1"/>
    <col min="11758" max="11758" width="18.28515625" style="1" customWidth="1"/>
    <col min="11759" max="11759" width="18.42578125" style="1" customWidth="1"/>
    <col min="11760" max="11760" width="16.5703125" style="1" customWidth="1"/>
    <col min="11761" max="11761" width="16" style="1" customWidth="1"/>
    <col min="11762" max="11762" width="0" style="1" hidden="1" customWidth="1"/>
    <col min="11763" max="11763" width="17" style="1" customWidth="1"/>
    <col min="11764" max="11764" width="15.5703125" style="1" customWidth="1"/>
    <col min="11765" max="11765" width="19" style="1" customWidth="1"/>
    <col min="11766" max="11766" width="0" style="1" hidden="1" customWidth="1"/>
    <col min="11767" max="11767" width="17.7109375" style="1" customWidth="1"/>
    <col min="11768" max="12011" width="9.140625" style="1"/>
    <col min="12012" max="12012" width="12.5703125" style="1" customWidth="1"/>
    <col min="12013" max="12013" width="22.140625" style="1" customWidth="1"/>
    <col min="12014" max="12014" width="18.28515625" style="1" customWidth="1"/>
    <col min="12015" max="12015" width="18.42578125" style="1" customWidth="1"/>
    <col min="12016" max="12016" width="16.5703125" style="1" customWidth="1"/>
    <col min="12017" max="12017" width="16" style="1" customWidth="1"/>
    <col min="12018" max="12018" width="0" style="1" hidden="1" customWidth="1"/>
    <col min="12019" max="12019" width="17" style="1" customWidth="1"/>
    <col min="12020" max="12020" width="15.5703125" style="1" customWidth="1"/>
    <col min="12021" max="12021" width="19" style="1" customWidth="1"/>
    <col min="12022" max="12022" width="0" style="1" hidden="1" customWidth="1"/>
    <col min="12023" max="12023" width="17.7109375" style="1" customWidth="1"/>
    <col min="12024" max="12267" width="9.140625" style="1"/>
    <col min="12268" max="12268" width="12.5703125" style="1" customWidth="1"/>
    <col min="12269" max="12269" width="22.140625" style="1" customWidth="1"/>
    <col min="12270" max="12270" width="18.28515625" style="1" customWidth="1"/>
    <col min="12271" max="12271" width="18.42578125" style="1" customWidth="1"/>
    <col min="12272" max="12272" width="16.5703125" style="1" customWidth="1"/>
    <col min="12273" max="12273" width="16" style="1" customWidth="1"/>
    <col min="12274" max="12274" width="0" style="1" hidden="1" customWidth="1"/>
    <col min="12275" max="12275" width="17" style="1" customWidth="1"/>
    <col min="12276" max="12276" width="15.5703125" style="1" customWidth="1"/>
    <col min="12277" max="12277" width="19" style="1" customWidth="1"/>
    <col min="12278" max="12278" width="0" style="1" hidden="1" customWidth="1"/>
    <col min="12279" max="12279" width="17.7109375" style="1" customWidth="1"/>
    <col min="12280" max="12523" width="9.140625" style="1"/>
    <col min="12524" max="12524" width="12.5703125" style="1" customWidth="1"/>
    <col min="12525" max="12525" width="22.140625" style="1" customWidth="1"/>
    <col min="12526" max="12526" width="18.28515625" style="1" customWidth="1"/>
    <col min="12527" max="12527" width="18.42578125" style="1" customWidth="1"/>
    <col min="12528" max="12528" width="16.5703125" style="1" customWidth="1"/>
    <col min="12529" max="12529" width="16" style="1" customWidth="1"/>
    <col min="12530" max="12530" width="0" style="1" hidden="1" customWidth="1"/>
    <col min="12531" max="12531" width="17" style="1" customWidth="1"/>
    <col min="12532" max="12532" width="15.5703125" style="1" customWidth="1"/>
    <col min="12533" max="12533" width="19" style="1" customWidth="1"/>
    <col min="12534" max="12534" width="0" style="1" hidden="1" customWidth="1"/>
    <col min="12535" max="12535" width="17.7109375" style="1" customWidth="1"/>
    <col min="12536" max="12779" width="9.140625" style="1"/>
    <col min="12780" max="12780" width="12.5703125" style="1" customWidth="1"/>
    <col min="12781" max="12781" width="22.140625" style="1" customWidth="1"/>
    <col min="12782" max="12782" width="18.28515625" style="1" customWidth="1"/>
    <col min="12783" max="12783" width="18.42578125" style="1" customWidth="1"/>
    <col min="12784" max="12784" width="16.5703125" style="1" customWidth="1"/>
    <col min="12785" max="12785" width="16" style="1" customWidth="1"/>
    <col min="12786" max="12786" width="0" style="1" hidden="1" customWidth="1"/>
    <col min="12787" max="12787" width="17" style="1" customWidth="1"/>
    <col min="12788" max="12788" width="15.5703125" style="1" customWidth="1"/>
    <col min="12789" max="12789" width="19" style="1" customWidth="1"/>
    <col min="12790" max="12790" width="0" style="1" hidden="1" customWidth="1"/>
    <col min="12791" max="12791" width="17.7109375" style="1" customWidth="1"/>
    <col min="12792" max="13035" width="9.140625" style="1"/>
    <col min="13036" max="13036" width="12.5703125" style="1" customWidth="1"/>
    <col min="13037" max="13037" width="22.140625" style="1" customWidth="1"/>
    <col min="13038" max="13038" width="18.28515625" style="1" customWidth="1"/>
    <col min="13039" max="13039" width="18.42578125" style="1" customWidth="1"/>
    <col min="13040" max="13040" width="16.5703125" style="1" customWidth="1"/>
    <col min="13041" max="13041" width="16" style="1" customWidth="1"/>
    <col min="13042" max="13042" width="0" style="1" hidden="1" customWidth="1"/>
    <col min="13043" max="13043" width="17" style="1" customWidth="1"/>
    <col min="13044" max="13044" width="15.5703125" style="1" customWidth="1"/>
    <col min="13045" max="13045" width="19" style="1" customWidth="1"/>
    <col min="13046" max="13046" width="0" style="1" hidden="1" customWidth="1"/>
    <col min="13047" max="13047" width="17.7109375" style="1" customWidth="1"/>
    <col min="13048" max="13291" width="9.140625" style="1"/>
    <col min="13292" max="13292" width="12.5703125" style="1" customWidth="1"/>
    <col min="13293" max="13293" width="22.140625" style="1" customWidth="1"/>
    <col min="13294" max="13294" width="18.28515625" style="1" customWidth="1"/>
    <col min="13295" max="13295" width="18.42578125" style="1" customWidth="1"/>
    <col min="13296" max="13296" width="16.5703125" style="1" customWidth="1"/>
    <col min="13297" max="13297" width="16" style="1" customWidth="1"/>
    <col min="13298" max="13298" width="0" style="1" hidden="1" customWidth="1"/>
    <col min="13299" max="13299" width="17" style="1" customWidth="1"/>
    <col min="13300" max="13300" width="15.5703125" style="1" customWidth="1"/>
    <col min="13301" max="13301" width="19" style="1" customWidth="1"/>
    <col min="13302" max="13302" width="0" style="1" hidden="1" customWidth="1"/>
    <col min="13303" max="13303" width="17.7109375" style="1" customWidth="1"/>
    <col min="13304" max="13547" width="9.140625" style="1"/>
    <col min="13548" max="13548" width="12.5703125" style="1" customWidth="1"/>
    <col min="13549" max="13549" width="22.140625" style="1" customWidth="1"/>
    <col min="13550" max="13550" width="18.28515625" style="1" customWidth="1"/>
    <col min="13551" max="13551" width="18.42578125" style="1" customWidth="1"/>
    <col min="13552" max="13552" width="16.5703125" style="1" customWidth="1"/>
    <col min="13553" max="13553" width="16" style="1" customWidth="1"/>
    <col min="13554" max="13554" width="0" style="1" hidden="1" customWidth="1"/>
    <col min="13555" max="13555" width="17" style="1" customWidth="1"/>
    <col min="13556" max="13556" width="15.5703125" style="1" customWidth="1"/>
    <col min="13557" max="13557" width="19" style="1" customWidth="1"/>
    <col min="13558" max="13558" width="0" style="1" hidden="1" customWidth="1"/>
    <col min="13559" max="13559" width="17.7109375" style="1" customWidth="1"/>
    <col min="13560" max="13803" width="9.140625" style="1"/>
    <col min="13804" max="13804" width="12.5703125" style="1" customWidth="1"/>
    <col min="13805" max="13805" width="22.140625" style="1" customWidth="1"/>
    <col min="13806" max="13806" width="18.28515625" style="1" customWidth="1"/>
    <col min="13807" max="13807" width="18.42578125" style="1" customWidth="1"/>
    <col min="13808" max="13808" width="16.5703125" style="1" customWidth="1"/>
    <col min="13809" max="13809" width="16" style="1" customWidth="1"/>
    <col min="13810" max="13810" width="0" style="1" hidden="1" customWidth="1"/>
    <col min="13811" max="13811" width="17" style="1" customWidth="1"/>
    <col min="13812" max="13812" width="15.5703125" style="1" customWidth="1"/>
    <col min="13813" max="13813" width="19" style="1" customWidth="1"/>
    <col min="13814" max="13814" width="0" style="1" hidden="1" customWidth="1"/>
    <col min="13815" max="13815" width="17.7109375" style="1" customWidth="1"/>
    <col min="13816" max="14059" width="9.140625" style="1"/>
    <col min="14060" max="14060" width="12.5703125" style="1" customWidth="1"/>
    <col min="14061" max="14061" width="22.140625" style="1" customWidth="1"/>
    <col min="14062" max="14062" width="18.28515625" style="1" customWidth="1"/>
    <col min="14063" max="14063" width="18.42578125" style="1" customWidth="1"/>
    <col min="14064" max="14064" width="16.5703125" style="1" customWidth="1"/>
    <col min="14065" max="14065" width="16" style="1" customWidth="1"/>
    <col min="14066" max="14066" width="0" style="1" hidden="1" customWidth="1"/>
    <col min="14067" max="14067" width="17" style="1" customWidth="1"/>
    <col min="14068" max="14068" width="15.5703125" style="1" customWidth="1"/>
    <col min="14069" max="14069" width="19" style="1" customWidth="1"/>
    <col min="14070" max="14070" width="0" style="1" hidden="1" customWidth="1"/>
    <col min="14071" max="14071" width="17.7109375" style="1" customWidth="1"/>
    <col min="14072" max="14315" width="9.140625" style="1"/>
    <col min="14316" max="14316" width="12.5703125" style="1" customWidth="1"/>
    <col min="14317" max="14317" width="22.140625" style="1" customWidth="1"/>
    <col min="14318" max="14318" width="18.28515625" style="1" customWidth="1"/>
    <col min="14319" max="14319" width="18.42578125" style="1" customWidth="1"/>
    <col min="14320" max="14320" width="16.5703125" style="1" customWidth="1"/>
    <col min="14321" max="14321" width="16" style="1" customWidth="1"/>
    <col min="14322" max="14322" width="0" style="1" hidden="1" customWidth="1"/>
    <col min="14323" max="14323" width="17" style="1" customWidth="1"/>
    <col min="14324" max="14324" width="15.5703125" style="1" customWidth="1"/>
    <col min="14325" max="14325" width="19" style="1" customWidth="1"/>
    <col min="14326" max="14326" width="0" style="1" hidden="1" customWidth="1"/>
    <col min="14327" max="14327" width="17.7109375" style="1" customWidth="1"/>
    <col min="14328" max="14571" width="9.140625" style="1"/>
    <col min="14572" max="14572" width="12.5703125" style="1" customWidth="1"/>
    <col min="14573" max="14573" width="22.140625" style="1" customWidth="1"/>
    <col min="14574" max="14574" width="18.28515625" style="1" customWidth="1"/>
    <col min="14575" max="14575" width="18.42578125" style="1" customWidth="1"/>
    <col min="14576" max="14576" width="16.5703125" style="1" customWidth="1"/>
    <col min="14577" max="14577" width="16" style="1" customWidth="1"/>
    <col min="14578" max="14578" width="0" style="1" hidden="1" customWidth="1"/>
    <col min="14579" max="14579" width="17" style="1" customWidth="1"/>
    <col min="14580" max="14580" width="15.5703125" style="1" customWidth="1"/>
    <col min="14581" max="14581" width="19" style="1" customWidth="1"/>
    <col min="14582" max="14582" width="0" style="1" hidden="1" customWidth="1"/>
    <col min="14583" max="14583" width="17.7109375" style="1" customWidth="1"/>
    <col min="14584" max="14827" width="9.140625" style="1"/>
    <col min="14828" max="14828" width="12.5703125" style="1" customWidth="1"/>
    <col min="14829" max="14829" width="22.140625" style="1" customWidth="1"/>
    <col min="14830" max="14830" width="18.28515625" style="1" customWidth="1"/>
    <col min="14831" max="14831" width="18.42578125" style="1" customWidth="1"/>
    <col min="14832" max="14832" width="16.5703125" style="1" customWidth="1"/>
    <col min="14833" max="14833" width="16" style="1" customWidth="1"/>
    <col min="14834" max="14834" width="0" style="1" hidden="1" customWidth="1"/>
    <col min="14835" max="14835" width="17" style="1" customWidth="1"/>
    <col min="14836" max="14836" width="15.5703125" style="1" customWidth="1"/>
    <col min="14837" max="14837" width="19" style="1" customWidth="1"/>
    <col min="14838" max="14838" width="0" style="1" hidden="1" customWidth="1"/>
    <col min="14839" max="14839" width="17.7109375" style="1" customWidth="1"/>
    <col min="14840" max="15083" width="9.140625" style="1"/>
    <col min="15084" max="15084" width="12.5703125" style="1" customWidth="1"/>
    <col min="15085" max="15085" width="22.140625" style="1" customWidth="1"/>
    <col min="15086" max="15086" width="18.28515625" style="1" customWidth="1"/>
    <col min="15087" max="15087" width="18.42578125" style="1" customWidth="1"/>
    <col min="15088" max="15088" width="16.5703125" style="1" customWidth="1"/>
    <col min="15089" max="15089" width="16" style="1" customWidth="1"/>
    <col min="15090" max="15090" width="0" style="1" hidden="1" customWidth="1"/>
    <col min="15091" max="15091" width="17" style="1" customWidth="1"/>
    <col min="15092" max="15092" width="15.5703125" style="1" customWidth="1"/>
    <col min="15093" max="15093" width="19" style="1" customWidth="1"/>
    <col min="15094" max="15094" width="0" style="1" hidden="1" customWidth="1"/>
    <col min="15095" max="15095" width="17.7109375" style="1" customWidth="1"/>
    <col min="15096" max="15339" width="9.140625" style="1"/>
    <col min="15340" max="15340" width="12.5703125" style="1" customWidth="1"/>
    <col min="15341" max="15341" width="22.140625" style="1" customWidth="1"/>
    <col min="15342" max="15342" width="18.28515625" style="1" customWidth="1"/>
    <col min="15343" max="15343" width="18.42578125" style="1" customWidth="1"/>
    <col min="15344" max="15344" width="16.5703125" style="1" customWidth="1"/>
    <col min="15345" max="15345" width="16" style="1" customWidth="1"/>
    <col min="15346" max="15346" width="0" style="1" hidden="1" customWidth="1"/>
    <col min="15347" max="15347" width="17" style="1" customWidth="1"/>
    <col min="15348" max="15348" width="15.5703125" style="1" customWidth="1"/>
    <col min="15349" max="15349" width="19" style="1" customWidth="1"/>
    <col min="15350" max="15350" width="0" style="1" hidden="1" customWidth="1"/>
    <col min="15351" max="15351" width="17.7109375" style="1" customWidth="1"/>
    <col min="15352" max="15595" width="9.140625" style="1"/>
    <col min="15596" max="15596" width="12.5703125" style="1" customWidth="1"/>
    <col min="15597" max="15597" width="22.140625" style="1" customWidth="1"/>
    <col min="15598" max="15598" width="18.28515625" style="1" customWidth="1"/>
    <col min="15599" max="15599" width="18.42578125" style="1" customWidth="1"/>
    <col min="15600" max="15600" width="16.5703125" style="1" customWidth="1"/>
    <col min="15601" max="15601" width="16" style="1" customWidth="1"/>
    <col min="15602" max="15602" width="0" style="1" hidden="1" customWidth="1"/>
    <col min="15603" max="15603" width="17" style="1" customWidth="1"/>
    <col min="15604" max="15604" width="15.5703125" style="1" customWidth="1"/>
    <col min="15605" max="15605" width="19" style="1" customWidth="1"/>
    <col min="15606" max="15606" width="0" style="1" hidden="1" customWidth="1"/>
    <col min="15607" max="15607" width="17.7109375" style="1" customWidth="1"/>
    <col min="15608" max="15851" width="9.140625" style="1"/>
    <col min="15852" max="15852" width="12.5703125" style="1" customWidth="1"/>
    <col min="15853" max="15853" width="22.140625" style="1" customWidth="1"/>
    <col min="15854" max="15854" width="18.28515625" style="1" customWidth="1"/>
    <col min="15855" max="15855" width="18.42578125" style="1" customWidth="1"/>
    <col min="15856" max="15856" width="16.5703125" style="1" customWidth="1"/>
    <col min="15857" max="15857" width="16" style="1" customWidth="1"/>
    <col min="15858" max="15858" width="0" style="1" hidden="1" customWidth="1"/>
    <col min="15859" max="15859" width="17" style="1" customWidth="1"/>
    <col min="15860" max="15860" width="15.5703125" style="1" customWidth="1"/>
    <col min="15861" max="15861" width="19" style="1" customWidth="1"/>
    <col min="15862" max="15862" width="0" style="1" hidden="1" customWidth="1"/>
    <col min="15863" max="15863" width="17.7109375" style="1" customWidth="1"/>
    <col min="15864" max="16107" width="9.140625" style="1"/>
    <col min="16108" max="16108" width="12.5703125" style="1" customWidth="1"/>
    <col min="16109" max="16109" width="22.140625" style="1" customWidth="1"/>
    <col min="16110" max="16110" width="18.28515625" style="1" customWidth="1"/>
    <col min="16111" max="16111" width="18.42578125" style="1" customWidth="1"/>
    <col min="16112" max="16112" width="16.5703125" style="1" customWidth="1"/>
    <col min="16113" max="16113" width="16" style="1" customWidth="1"/>
    <col min="16114" max="16114" width="0" style="1" hidden="1" customWidth="1"/>
    <col min="16115" max="16115" width="17" style="1" customWidth="1"/>
    <col min="16116" max="16116" width="15.5703125" style="1" customWidth="1"/>
    <col min="16117" max="16117" width="19" style="1" customWidth="1"/>
    <col min="16118" max="16118" width="0" style="1" hidden="1" customWidth="1"/>
    <col min="16119" max="16119" width="17.7109375" style="1" customWidth="1"/>
    <col min="16120" max="16384" width="9.140625" style="1"/>
  </cols>
  <sheetData>
    <row r="1" spans="1:14" ht="15.75" x14ac:dyDescent="0.25">
      <c r="A1" s="9"/>
      <c r="B1" s="9"/>
      <c r="C1" s="10"/>
      <c r="D1" s="10"/>
      <c r="E1" s="11" t="s">
        <v>35</v>
      </c>
      <c r="F1" s="11"/>
      <c r="G1" s="11"/>
      <c r="H1" s="11"/>
      <c r="I1" s="12"/>
      <c r="J1" s="10"/>
      <c r="K1" s="10"/>
      <c r="L1" s="10"/>
      <c r="M1" s="10"/>
      <c r="N1" s="10"/>
    </row>
    <row r="2" spans="1:14" ht="15.75" x14ac:dyDescent="0.25">
      <c r="A2" s="9"/>
      <c r="B2" s="9"/>
      <c r="C2" s="13"/>
      <c r="D2" s="14" t="s">
        <v>94</v>
      </c>
      <c r="E2" s="10"/>
      <c r="F2" s="10"/>
      <c r="G2" s="15"/>
      <c r="H2" s="15"/>
      <c r="I2" s="16"/>
      <c r="J2" s="10"/>
      <c r="K2" s="10"/>
      <c r="L2" s="10"/>
      <c r="M2" s="10"/>
      <c r="N2" s="10"/>
    </row>
    <row r="3" spans="1:14" ht="15.75" x14ac:dyDescent="0.25">
      <c r="A3" s="9"/>
      <c r="B3" s="9"/>
      <c r="C3" s="13"/>
      <c r="D3" s="13"/>
      <c r="E3" s="14" t="s">
        <v>36</v>
      </c>
      <c r="F3" s="14"/>
      <c r="G3" s="15"/>
      <c r="H3" s="15"/>
      <c r="I3" s="16"/>
      <c r="J3" s="10"/>
      <c r="K3" s="10"/>
      <c r="L3" s="10"/>
      <c r="M3" s="10"/>
      <c r="N3" s="10"/>
    </row>
    <row r="4" spans="1:14" x14ac:dyDescent="0.2">
      <c r="A4" s="9"/>
      <c r="B4" s="9"/>
      <c r="C4" s="10"/>
      <c r="D4" s="10"/>
      <c r="E4" s="10"/>
      <c r="F4" s="10"/>
      <c r="G4" s="10"/>
      <c r="H4" s="10"/>
      <c r="I4" s="9"/>
      <c r="J4" s="10"/>
      <c r="K4" s="10"/>
      <c r="L4" s="10"/>
      <c r="M4" s="10"/>
      <c r="N4" s="10"/>
    </row>
    <row r="5" spans="1:14" ht="23.25" x14ac:dyDescent="0.35">
      <c r="A5" s="9"/>
      <c r="B5" s="17" t="s">
        <v>169</v>
      </c>
      <c r="C5" s="10"/>
      <c r="D5" s="10"/>
      <c r="E5" s="10"/>
      <c r="F5" s="10"/>
      <c r="G5" s="10"/>
      <c r="H5" s="10"/>
      <c r="I5" s="18"/>
      <c r="J5" s="10"/>
      <c r="K5" s="10"/>
      <c r="L5" s="10"/>
      <c r="M5" s="10"/>
      <c r="N5" s="10"/>
    </row>
    <row r="6" spans="1:14" ht="15" x14ac:dyDescent="0.2">
      <c r="A6" s="9"/>
      <c r="B6" s="9"/>
      <c r="C6" s="10"/>
      <c r="D6" s="10"/>
      <c r="E6" s="10"/>
      <c r="F6" s="10"/>
      <c r="G6" s="10"/>
      <c r="H6" s="10"/>
      <c r="I6" s="18"/>
      <c r="J6" s="10"/>
      <c r="K6" s="10"/>
      <c r="L6" s="10"/>
      <c r="M6" s="10"/>
      <c r="N6" s="10"/>
    </row>
    <row r="7" spans="1:14" ht="19.5" customHeight="1" x14ac:dyDescent="0.2">
      <c r="A7" s="48" t="s">
        <v>167</v>
      </c>
      <c r="B7" s="49" t="s">
        <v>87</v>
      </c>
      <c r="C7" s="49" t="s">
        <v>37</v>
      </c>
      <c r="D7" s="49" t="s">
        <v>0</v>
      </c>
      <c r="E7" s="49" t="s">
        <v>43</v>
      </c>
      <c r="F7" s="49" t="s">
        <v>111</v>
      </c>
      <c r="G7" s="49" t="s">
        <v>168</v>
      </c>
      <c r="H7" s="49" t="s">
        <v>52</v>
      </c>
      <c r="I7" s="49" t="s">
        <v>43</v>
      </c>
      <c r="J7" s="49" t="s">
        <v>69</v>
      </c>
      <c r="K7" s="49" t="s">
        <v>96</v>
      </c>
      <c r="L7" s="49" t="s">
        <v>95</v>
      </c>
      <c r="M7" s="49" t="s">
        <v>70</v>
      </c>
      <c r="N7" s="49" t="s">
        <v>71</v>
      </c>
    </row>
    <row r="8" spans="1:14" ht="25.5" customHeight="1" x14ac:dyDescent="0.2">
      <c r="A8" s="48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</row>
    <row r="9" spans="1:14" ht="15.75" x14ac:dyDescent="0.2">
      <c r="A9" s="19">
        <v>1</v>
      </c>
      <c r="B9" s="20" t="s">
        <v>172</v>
      </c>
      <c r="C9" s="21" t="s">
        <v>100</v>
      </c>
      <c r="D9" s="22" t="s">
        <v>12</v>
      </c>
      <c r="E9" s="22">
        <v>525942190</v>
      </c>
      <c r="F9" s="22" t="s">
        <v>112</v>
      </c>
      <c r="G9" s="23">
        <v>2013</v>
      </c>
      <c r="H9" s="23" t="s">
        <v>61</v>
      </c>
      <c r="I9" s="24"/>
      <c r="J9" s="25">
        <v>1</v>
      </c>
      <c r="K9" s="26">
        <v>50000</v>
      </c>
      <c r="L9" s="26">
        <v>50000</v>
      </c>
      <c r="M9" s="26">
        <v>2511.33</v>
      </c>
      <c r="N9" s="26">
        <v>2322.8000000000002</v>
      </c>
    </row>
    <row r="10" spans="1:14" ht="15" customHeight="1" x14ac:dyDescent="0.2">
      <c r="A10" s="19">
        <v>2</v>
      </c>
      <c r="B10" s="20" t="s">
        <v>172</v>
      </c>
      <c r="C10" s="21" t="s">
        <v>100</v>
      </c>
      <c r="D10" s="22" t="s">
        <v>13</v>
      </c>
      <c r="E10" s="22">
        <v>525942491</v>
      </c>
      <c r="F10" s="22" t="s">
        <v>113</v>
      </c>
      <c r="G10" s="20">
        <v>2013</v>
      </c>
      <c r="H10" s="20" t="s">
        <v>61</v>
      </c>
      <c r="I10" s="24"/>
      <c r="J10" s="25">
        <v>1</v>
      </c>
      <c r="K10" s="26">
        <v>50000</v>
      </c>
      <c r="L10" s="26">
        <v>50000</v>
      </c>
      <c r="M10" s="26">
        <v>2511.33</v>
      </c>
      <c r="N10" s="26">
        <v>2322.8000000000002</v>
      </c>
    </row>
    <row r="11" spans="1:14" ht="15" customHeight="1" x14ac:dyDescent="0.2">
      <c r="A11" s="19">
        <v>3</v>
      </c>
      <c r="B11" s="20" t="s">
        <v>172</v>
      </c>
      <c r="C11" s="21" t="s">
        <v>99</v>
      </c>
      <c r="D11" s="22" t="s">
        <v>15</v>
      </c>
      <c r="E11" s="22">
        <v>525913068</v>
      </c>
      <c r="F11" s="22" t="s">
        <v>114</v>
      </c>
      <c r="G11" s="20">
        <v>2013</v>
      </c>
      <c r="H11" s="20" t="s">
        <v>68</v>
      </c>
      <c r="I11" s="24"/>
      <c r="J11" s="25">
        <v>1</v>
      </c>
      <c r="K11" s="26">
        <v>50000</v>
      </c>
      <c r="L11" s="26">
        <v>50000</v>
      </c>
      <c r="M11" s="26">
        <v>4223.28</v>
      </c>
      <c r="N11" s="26">
        <v>3753.37</v>
      </c>
    </row>
    <row r="12" spans="1:14" ht="15.75" customHeight="1" x14ac:dyDescent="0.2">
      <c r="A12" s="19">
        <v>4</v>
      </c>
      <c r="B12" s="20" t="s">
        <v>172</v>
      </c>
      <c r="C12" s="27" t="s">
        <v>101</v>
      </c>
      <c r="D12" s="22" t="s">
        <v>1</v>
      </c>
      <c r="E12" s="22">
        <v>344307913</v>
      </c>
      <c r="F12" s="22" t="s">
        <v>129</v>
      </c>
      <c r="G12" s="20">
        <v>2011</v>
      </c>
      <c r="H12" s="20" t="s">
        <v>57</v>
      </c>
      <c r="I12" s="24"/>
      <c r="J12" s="25">
        <v>1</v>
      </c>
      <c r="K12" s="26">
        <v>50000</v>
      </c>
      <c r="L12" s="26">
        <v>50000</v>
      </c>
      <c r="M12" s="26">
        <v>3357</v>
      </c>
      <c r="N12" s="26">
        <v>3272</v>
      </c>
    </row>
    <row r="13" spans="1:14" ht="15" customHeight="1" x14ac:dyDescent="0.2">
      <c r="A13" s="19">
        <v>5</v>
      </c>
      <c r="B13" s="20" t="s">
        <v>172</v>
      </c>
      <c r="C13" s="27" t="s">
        <v>102</v>
      </c>
      <c r="D13" s="22" t="s">
        <v>2</v>
      </c>
      <c r="E13" s="22">
        <v>907071759</v>
      </c>
      <c r="F13" s="22" t="s">
        <v>115</v>
      </c>
      <c r="G13" s="22">
        <v>2007</v>
      </c>
      <c r="H13" s="20" t="s">
        <v>57</v>
      </c>
      <c r="I13" s="24"/>
      <c r="J13" s="25">
        <v>1</v>
      </c>
      <c r="K13" s="26">
        <v>50000</v>
      </c>
      <c r="L13" s="26">
        <v>50000</v>
      </c>
      <c r="M13" s="26">
        <v>3511.33</v>
      </c>
      <c r="N13" s="26">
        <v>3200.6</v>
      </c>
    </row>
    <row r="14" spans="1:14" ht="15" customHeight="1" x14ac:dyDescent="0.2">
      <c r="A14" s="19">
        <v>6</v>
      </c>
      <c r="B14" s="20" t="s">
        <v>172</v>
      </c>
      <c r="C14" s="27" t="s">
        <v>103</v>
      </c>
      <c r="D14" s="22" t="s">
        <v>3</v>
      </c>
      <c r="E14" s="22">
        <v>153025190</v>
      </c>
      <c r="F14" s="22" t="s">
        <v>116</v>
      </c>
      <c r="G14" s="22">
        <v>2009</v>
      </c>
      <c r="H14" s="20" t="s">
        <v>57</v>
      </c>
      <c r="I14" s="24"/>
      <c r="J14" s="25">
        <v>1</v>
      </c>
      <c r="K14" s="26">
        <v>50000</v>
      </c>
      <c r="L14" s="26">
        <v>50000</v>
      </c>
      <c r="M14" s="26">
        <v>3190.33</v>
      </c>
      <c r="N14" s="26">
        <v>3097.45</v>
      </c>
    </row>
    <row r="15" spans="1:14" ht="15.75" x14ac:dyDescent="0.2">
      <c r="A15" s="19">
        <v>7</v>
      </c>
      <c r="B15" s="20" t="s">
        <v>172</v>
      </c>
      <c r="C15" s="27" t="s">
        <v>104</v>
      </c>
      <c r="D15" s="22" t="s">
        <v>4</v>
      </c>
      <c r="E15" s="22">
        <v>752657089</v>
      </c>
      <c r="F15" s="22" t="s">
        <v>117</v>
      </c>
      <c r="G15" s="22">
        <v>2000</v>
      </c>
      <c r="H15" s="20" t="s">
        <v>57</v>
      </c>
      <c r="I15" s="24"/>
      <c r="J15" s="25">
        <v>1</v>
      </c>
      <c r="K15" s="26">
        <v>50000</v>
      </c>
      <c r="L15" s="26">
        <v>50000</v>
      </c>
      <c r="M15" s="26">
        <v>4897.3999999999996</v>
      </c>
      <c r="N15" s="26">
        <v>5450.9</v>
      </c>
    </row>
    <row r="16" spans="1:14" ht="15" customHeight="1" x14ac:dyDescent="0.2">
      <c r="A16" s="19">
        <v>8</v>
      </c>
      <c r="B16" s="20" t="s">
        <v>172</v>
      </c>
      <c r="C16" s="27" t="s">
        <v>103</v>
      </c>
      <c r="D16" s="22" t="s">
        <v>10</v>
      </c>
      <c r="E16" s="22">
        <v>466810903</v>
      </c>
      <c r="F16" s="22" t="s">
        <v>118</v>
      </c>
      <c r="G16" s="22">
        <v>2012</v>
      </c>
      <c r="H16" s="20" t="s">
        <v>57</v>
      </c>
      <c r="I16" s="24"/>
      <c r="J16" s="25">
        <v>1</v>
      </c>
      <c r="K16" s="26">
        <v>50000</v>
      </c>
      <c r="L16" s="26">
        <v>50000</v>
      </c>
      <c r="M16" s="26">
        <v>3690.33</v>
      </c>
      <c r="N16" s="26">
        <v>3112.84</v>
      </c>
    </row>
    <row r="17" spans="1:14" ht="15" customHeight="1" x14ac:dyDescent="0.2">
      <c r="A17" s="19">
        <v>9</v>
      </c>
      <c r="B17" s="20" t="s">
        <v>172</v>
      </c>
      <c r="C17" s="27" t="s">
        <v>103</v>
      </c>
      <c r="D17" s="22" t="s">
        <v>17</v>
      </c>
      <c r="E17" s="22">
        <v>148355307</v>
      </c>
      <c r="F17" s="22" t="s">
        <v>119</v>
      </c>
      <c r="G17" s="22">
        <v>2009</v>
      </c>
      <c r="H17" s="20" t="s">
        <v>57</v>
      </c>
      <c r="I17" s="24"/>
      <c r="J17" s="25">
        <v>1</v>
      </c>
      <c r="K17" s="26">
        <v>50000</v>
      </c>
      <c r="L17" s="26">
        <v>50000</v>
      </c>
      <c r="M17" s="26">
        <v>3190.33</v>
      </c>
      <c r="N17" s="26">
        <v>2634.81</v>
      </c>
    </row>
    <row r="18" spans="1:14" ht="15.75" x14ac:dyDescent="0.2">
      <c r="A18" s="19">
        <v>10</v>
      </c>
      <c r="B18" s="20" t="s">
        <v>172</v>
      </c>
      <c r="C18" s="27" t="s">
        <v>103</v>
      </c>
      <c r="D18" s="22" t="s">
        <v>18</v>
      </c>
      <c r="E18" s="22">
        <v>466803680</v>
      </c>
      <c r="F18" s="22" t="s">
        <v>120</v>
      </c>
      <c r="G18" s="22">
        <v>2012</v>
      </c>
      <c r="H18" s="20" t="s">
        <v>57</v>
      </c>
      <c r="I18" s="24"/>
      <c r="J18" s="25">
        <v>1</v>
      </c>
      <c r="K18" s="26">
        <v>50000</v>
      </c>
      <c r="L18" s="26">
        <v>50000</v>
      </c>
      <c r="M18" s="26">
        <v>3690.33</v>
      </c>
      <c r="N18" s="26">
        <v>3112.84</v>
      </c>
    </row>
    <row r="19" spans="1:14" ht="15" customHeight="1" x14ac:dyDescent="0.2">
      <c r="A19" s="19">
        <v>11</v>
      </c>
      <c r="B19" s="20" t="s">
        <v>172</v>
      </c>
      <c r="C19" s="27" t="s">
        <v>105</v>
      </c>
      <c r="D19" s="22" t="s">
        <v>26</v>
      </c>
      <c r="E19" s="22">
        <v>325638195</v>
      </c>
      <c r="F19" s="22" t="s">
        <v>121</v>
      </c>
      <c r="G19" s="22">
        <v>2011</v>
      </c>
      <c r="H19" s="20" t="s">
        <v>61</v>
      </c>
      <c r="I19" s="24"/>
      <c r="J19" s="25">
        <v>1</v>
      </c>
      <c r="K19" s="26">
        <v>50000</v>
      </c>
      <c r="L19" s="26">
        <v>50000</v>
      </c>
      <c r="M19" s="26">
        <v>2224.33</v>
      </c>
      <c r="N19" s="26">
        <v>2154.61</v>
      </c>
    </row>
    <row r="20" spans="1:14" ht="15" customHeight="1" x14ac:dyDescent="0.2">
      <c r="A20" s="19">
        <v>12</v>
      </c>
      <c r="B20" s="20" t="s">
        <v>172</v>
      </c>
      <c r="C20" s="27" t="s">
        <v>98</v>
      </c>
      <c r="D20" s="22" t="s">
        <v>27</v>
      </c>
      <c r="E20" s="22">
        <v>662979524</v>
      </c>
      <c r="F20" s="22" t="s">
        <v>122</v>
      </c>
      <c r="G20" s="22">
        <v>1996</v>
      </c>
      <c r="H20" s="20" t="s">
        <v>57</v>
      </c>
      <c r="I20" s="24"/>
      <c r="J20" s="25">
        <v>1</v>
      </c>
      <c r="K20" s="26">
        <v>50000</v>
      </c>
      <c r="L20" s="26">
        <v>50000</v>
      </c>
      <c r="M20" s="26">
        <v>6777.76</v>
      </c>
      <c r="N20" s="26">
        <v>6368.37</v>
      </c>
    </row>
    <row r="21" spans="1:14" ht="15.75" x14ac:dyDescent="0.2">
      <c r="A21" s="19">
        <v>13</v>
      </c>
      <c r="B21" s="20" t="s">
        <v>172</v>
      </c>
      <c r="C21" s="27" t="s">
        <v>106</v>
      </c>
      <c r="D21" s="22" t="s">
        <v>28</v>
      </c>
      <c r="E21" s="22">
        <v>953768236</v>
      </c>
      <c r="F21" s="22" t="s">
        <v>123</v>
      </c>
      <c r="G21" s="22">
        <v>2008</v>
      </c>
      <c r="H21" s="20" t="s">
        <v>61</v>
      </c>
      <c r="I21" s="24"/>
      <c r="J21" s="25">
        <v>1</v>
      </c>
      <c r="K21" s="26">
        <v>50000</v>
      </c>
      <c r="L21" s="26">
        <v>50000</v>
      </c>
      <c r="M21" s="26">
        <v>1906.78</v>
      </c>
      <c r="N21" s="26">
        <v>1745.84</v>
      </c>
    </row>
    <row r="22" spans="1:14" ht="15" customHeight="1" x14ac:dyDescent="0.2">
      <c r="A22" s="19">
        <v>14</v>
      </c>
      <c r="B22" s="20" t="s">
        <v>172</v>
      </c>
      <c r="C22" s="27" t="s">
        <v>107</v>
      </c>
      <c r="D22" s="22" t="s">
        <v>29</v>
      </c>
      <c r="E22" s="22">
        <v>227681401</v>
      </c>
      <c r="F22" s="22" t="s">
        <v>124</v>
      </c>
      <c r="G22" s="22">
        <v>2011</v>
      </c>
      <c r="H22" s="20" t="s">
        <v>57</v>
      </c>
      <c r="I22" s="20"/>
      <c r="J22" s="25">
        <v>1</v>
      </c>
      <c r="K22" s="26">
        <v>50000</v>
      </c>
      <c r="L22" s="26">
        <v>50000</v>
      </c>
      <c r="M22" s="26">
        <v>3406.66</v>
      </c>
      <c r="N22" s="26">
        <v>3648.38</v>
      </c>
    </row>
    <row r="23" spans="1:14" ht="15" customHeight="1" x14ac:dyDescent="0.2">
      <c r="A23" s="19">
        <v>15</v>
      </c>
      <c r="B23" s="20" t="s">
        <v>172</v>
      </c>
      <c r="C23" s="27" t="s">
        <v>103</v>
      </c>
      <c r="D23" s="22" t="s">
        <v>38</v>
      </c>
      <c r="E23" s="22">
        <v>153022957</v>
      </c>
      <c r="F23" s="22" t="s">
        <v>125</v>
      </c>
      <c r="G23" s="22">
        <v>2009</v>
      </c>
      <c r="H23" s="20" t="s">
        <v>57</v>
      </c>
      <c r="I23" s="24"/>
      <c r="J23" s="25">
        <v>1</v>
      </c>
      <c r="K23" s="26">
        <v>50000</v>
      </c>
      <c r="L23" s="26">
        <v>50000</v>
      </c>
      <c r="M23" s="26">
        <v>3357</v>
      </c>
      <c r="N23" s="26">
        <v>3264.12</v>
      </c>
    </row>
    <row r="24" spans="1:14" ht="15.75" x14ac:dyDescent="0.2">
      <c r="A24" s="19">
        <v>16</v>
      </c>
      <c r="B24" s="20" t="s">
        <v>172</v>
      </c>
      <c r="C24" s="21" t="s">
        <v>99</v>
      </c>
      <c r="D24" s="22" t="s">
        <v>44</v>
      </c>
      <c r="E24" s="22">
        <v>548654190</v>
      </c>
      <c r="F24" s="22" t="s">
        <v>126</v>
      </c>
      <c r="G24" s="20">
        <v>2013</v>
      </c>
      <c r="H24" s="20" t="s">
        <v>68</v>
      </c>
      <c r="I24" s="24"/>
      <c r="J24" s="25">
        <v>1</v>
      </c>
      <c r="K24" s="26">
        <v>50000</v>
      </c>
      <c r="L24" s="26">
        <v>50000</v>
      </c>
      <c r="M24" s="26">
        <v>4223.28</v>
      </c>
      <c r="N24" s="26">
        <v>3753.37</v>
      </c>
    </row>
    <row r="25" spans="1:14" ht="15" customHeight="1" x14ac:dyDescent="0.2">
      <c r="A25" s="19">
        <v>17</v>
      </c>
      <c r="B25" s="20" t="s">
        <v>172</v>
      </c>
      <c r="C25" s="27" t="s">
        <v>108</v>
      </c>
      <c r="D25" s="22" t="s">
        <v>45</v>
      </c>
      <c r="E25" s="22">
        <v>167633740</v>
      </c>
      <c r="F25" s="22" t="s">
        <v>127</v>
      </c>
      <c r="G25" s="20">
        <v>2010</v>
      </c>
      <c r="H25" s="20" t="s">
        <v>57</v>
      </c>
      <c r="I25" s="24"/>
      <c r="J25" s="25">
        <v>1</v>
      </c>
      <c r="K25" s="26">
        <v>50000</v>
      </c>
      <c r="L25" s="26">
        <v>50000</v>
      </c>
      <c r="M25" s="26">
        <v>3523.66</v>
      </c>
      <c r="N25" s="26">
        <v>3563.12</v>
      </c>
    </row>
    <row r="26" spans="1:14" ht="15.75" x14ac:dyDescent="0.2">
      <c r="A26" s="19">
        <v>18</v>
      </c>
      <c r="B26" s="20" t="s">
        <v>172</v>
      </c>
      <c r="C26" s="27" t="s">
        <v>170</v>
      </c>
      <c r="D26" s="22" t="s">
        <v>110</v>
      </c>
      <c r="E26" s="22">
        <v>1002291515</v>
      </c>
      <c r="F26" s="22" t="s">
        <v>128</v>
      </c>
      <c r="G26" s="20">
        <v>2014</v>
      </c>
      <c r="H26" s="20" t="s">
        <v>68</v>
      </c>
      <c r="I26" s="24"/>
      <c r="J26" s="25">
        <v>1</v>
      </c>
      <c r="K26" s="26">
        <v>50000</v>
      </c>
      <c r="L26" s="26">
        <v>50000</v>
      </c>
      <c r="M26" s="26">
        <v>4634.5600000000004</v>
      </c>
      <c r="N26" s="26">
        <v>4135.87</v>
      </c>
    </row>
    <row r="27" spans="1:14" ht="15.75" x14ac:dyDescent="0.2">
      <c r="A27" s="19">
        <v>19</v>
      </c>
      <c r="B27" s="20" t="s">
        <v>172</v>
      </c>
      <c r="C27" s="27" t="s">
        <v>170</v>
      </c>
      <c r="D27" s="22"/>
      <c r="E27" s="22"/>
      <c r="F27" s="22"/>
      <c r="G27" s="20">
        <v>2014</v>
      </c>
      <c r="H27" s="20" t="s">
        <v>68</v>
      </c>
      <c r="I27" s="24"/>
      <c r="J27" s="25">
        <v>1</v>
      </c>
      <c r="K27" s="26">
        <v>50000</v>
      </c>
      <c r="L27" s="26">
        <v>50000</v>
      </c>
      <c r="M27" s="26">
        <v>4634.5600000000004</v>
      </c>
      <c r="N27" s="26">
        <v>4135.87</v>
      </c>
    </row>
    <row r="28" spans="1:14" ht="15" customHeight="1" x14ac:dyDescent="0.2">
      <c r="A28" s="19">
        <v>20</v>
      </c>
      <c r="B28" s="20" t="s">
        <v>172</v>
      </c>
      <c r="C28" s="27" t="s">
        <v>170</v>
      </c>
      <c r="D28" s="22"/>
      <c r="E28" s="22"/>
      <c r="F28" s="22"/>
      <c r="G28" s="20">
        <v>2014</v>
      </c>
      <c r="H28" s="20" t="s">
        <v>68</v>
      </c>
      <c r="I28" s="24"/>
      <c r="J28" s="25">
        <v>1</v>
      </c>
      <c r="K28" s="26">
        <v>50000</v>
      </c>
      <c r="L28" s="26">
        <v>50000</v>
      </c>
      <c r="M28" s="26">
        <v>4634.5600000000004</v>
      </c>
      <c r="N28" s="26">
        <v>4135.87</v>
      </c>
    </row>
    <row r="29" spans="1:14" ht="15.75" x14ac:dyDescent="0.2">
      <c r="A29" s="19">
        <v>21</v>
      </c>
      <c r="B29" s="20" t="s">
        <v>172</v>
      </c>
      <c r="C29" s="28" t="s">
        <v>109</v>
      </c>
      <c r="D29" s="20"/>
      <c r="E29" s="20"/>
      <c r="F29" s="20" t="s">
        <v>130</v>
      </c>
      <c r="G29" s="20">
        <v>2014</v>
      </c>
      <c r="H29" s="20" t="s">
        <v>68</v>
      </c>
      <c r="I29" s="29"/>
      <c r="J29" s="25">
        <v>1</v>
      </c>
      <c r="K29" s="26">
        <v>50000</v>
      </c>
      <c r="L29" s="26">
        <v>50000</v>
      </c>
      <c r="M29" s="26">
        <v>4649.03</v>
      </c>
      <c r="N29" s="26">
        <v>4695.54</v>
      </c>
    </row>
    <row r="30" spans="1:14" s="3" customFormat="1" ht="15" customHeight="1" x14ac:dyDescent="0.25">
      <c r="A30" s="30"/>
      <c r="B30" s="29"/>
      <c r="C30" s="29"/>
      <c r="D30" s="29"/>
      <c r="E30" s="29"/>
      <c r="F30" s="29"/>
      <c r="G30" s="29"/>
      <c r="H30" s="29"/>
      <c r="I30" s="24"/>
      <c r="J30" s="29"/>
      <c r="K30" s="29"/>
      <c r="L30" s="31" t="s">
        <v>163</v>
      </c>
      <c r="M30" s="32">
        <f>SUM(M9:M29)</f>
        <v>78745.17</v>
      </c>
      <c r="N30" s="32">
        <f>SUM(N9:N29)</f>
        <v>73881.37</v>
      </c>
    </row>
    <row r="31" spans="1:14" ht="15" customHeight="1" x14ac:dyDescent="0.2">
      <c r="A31" s="19">
        <v>22</v>
      </c>
      <c r="B31" s="20" t="s">
        <v>88</v>
      </c>
      <c r="C31" s="28" t="s">
        <v>80</v>
      </c>
      <c r="D31" s="20" t="s">
        <v>5</v>
      </c>
      <c r="E31" s="20">
        <v>466809492</v>
      </c>
      <c r="F31" s="20" t="s">
        <v>131</v>
      </c>
      <c r="G31" s="20">
        <v>2011</v>
      </c>
      <c r="H31" s="20" t="s">
        <v>57</v>
      </c>
      <c r="I31" s="20"/>
      <c r="J31" s="25">
        <v>1</v>
      </c>
      <c r="K31" s="26">
        <v>50000</v>
      </c>
      <c r="L31" s="26">
        <v>50000</v>
      </c>
      <c r="M31" s="26">
        <v>3523.66</v>
      </c>
      <c r="N31" s="26">
        <v>3472.63</v>
      </c>
    </row>
    <row r="32" spans="1:14" ht="15" customHeight="1" x14ac:dyDescent="0.2">
      <c r="A32" s="19">
        <v>23</v>
      </c>
      <c r="B32" s="20" t="s">
        <v>88</v>
      </c>
      <c r="C32" s="28" t="s">
        <v>25</v>
      </c>
      <c r="D32" s="20" t="s">
        <v>24</v>
      </c>
      <c r="E32" s="20">
        <v>661091520</v>
      </c>
      <c r="F32" s="20" t="s">
        <v>132</v>
      </c>
      <c r="G32" s="20">
        <v>1996</v>
      </c>
      <c r="H32" s="20" t="s">
        <v>57</v>
      </c>
      <c r="I32" s="20"/>
      <c r="J32" s="25">
        <v>1</v>
      </c>
      <c r="K32" s="26">
        <v>50000</v>
      </c>
      <c r="L32" s="26">
        <v>50000</v>
      </c>
      <c r="M32" s="26">
        <v>6777.76</v>
      </c>
      <c r="N32" s="26">
        <v>6368.37</v>
      </c>
    </row>
    <row r="33" spans="1:14" ht="15.75" x14ac:dyDescent="0.2">
      <c r="A33" s="19">
        <v>24</v>
      </c>
      <c r="B33" s="20" t="s">
        <v>88</v>
      </c>
      <c r="C33" s="28" t="s">
        <v>19</v>
      </c>
      <c r="D33" s="20" t="s">
        <v>20</v>
      </c>
      <c r="E33" s="20">
        <v>661084515</v>
      </c>
      <c r="F33" s="20" t="s">
        <v>133</v>
      </c>
      <c r="G33" s="20">
        <v>1995</v>
      </c>
      <c r="H33" s="20" t="s">
        <v>57</v>
      </c>
      <c r="I33" s="20"/>
      <c r="J33" s="25">
        <v>1</v>
      </c>
      <c r="K33" s="26">
        <v>50000</v>
      </c>
      <c r="L33" s="26">
        <v>50000</v>
      </c>
      <c r="M33" s="26">
        <v>6777.76</v>
      </c>
      <c r="N33" s="26">
        <v>6368.37</v>
      </c>
    </row>
    <row r="34" spans="1:14" ht="15" customHeight="1" x14ac:dyDescent="0.2">
      <c r="A34" s="19">
        <v>25</v>
      </c>
      <c r="B34" s="20" t="s">
        <v>88</v>
      </c>
      <c r="C34" s="28" t="s">
        <v>81</v>
      </c>
      <c r="D34" s="20" t="s">
        <v>30</v>
      </c>
      <c r="E34" s="20">
        <v>908481624</v>
      </c>
      <c r="F34" s="20" t="s">
        <v>134</v>
      </c>
      <c r="G34" s="20">
        <v>2006</v>
      </c>
      <c r="H34" s="20" t="s">
        <v>61</v>
      </c>
      <c r="I34" s="20"/>
      <c r="J34" s="25">
        <v>1</v>
      </c>
      <c r="K34" s="26">
        <v>50000</v>
      </c>
      <c r="L34" s="26">
        <v>50000</v>
      </c>
      <c r="M34" s="26">
        <v>2303.33</v>
      </c>
      <c r="N34" s="26">
        <v>2135.0500000000002</v>
      </c>
    </row>
    <row r="35" spans="1:14" ht="15" customHeight="1" x14ac:dyDescent="0.2">
      <c r="A35" s="19">
        <v>26</v>
      </c>
      <c r="B35" s="20" t="s">
        <v>88</v>
      </c>
      <c r="C35" s="28" t="s">
        <v>7</v>
      </c>
      <c r="D35" s="20" t="s">
        <v>31</v>
      </c>
      <c r="E35" s="20">
        <v>965937720</v>
      </c>
      <c r="F35" s="20" t="s">
        <v>135</v>
      </c>
      <c r="G35" s="20">
        <v>2008</v>
      </c>
      <c r="H35" s="20" t="s">
        <v>57</v>
      </c>
      <c r="I35" s="20"/>
      <c r="J35" s="25">
        <v>1</v>
      </c>
      <c r="K35" s="26">
        <v>50000</v>
      </c>
      <c r="L35" s="26">
        <v>50000</v>
      </c>
      <c r="M35" s="26">
        <v>3523.66</v>
      </c>
      <c r="N35" s="26">
        <v>3619.85</v>
      </c>
    </row>
    <row r="36" spans="1:14" ht="15.75" x14ac:dyDescent="0.2">
      <c r="A36" s="19">
        <v>27</v>
      </c>
      <c r="B36" s="20" t="s">
        <v>88</v>
      </c>
      <c r="C36" s="28" t="s">
        <v>82</v>
      </c>
      <c r="D36" s="20" t="s">
        <v>39</v>
      </c>
      <c r="E36" s="20">
        <v>476530849</v>
      </c>
      <c r="F36" s="20" t="s">
        <v>136</v>
      </c>
      <c r="G36" s="20">
        <v>2012</v>
      </c>
      <c r="H36" s="20" t="s">
        <v>61</v>
      </c>
      <c r="I36" s="24"/>
      <c r="J36" s="25">
        <v>1</v>
      </c>
      <c r="K36" s="26">
        <v>50000</v>
      </c>
      <c r="L36" s="26">
        <v>50000</v>
      </c>
      <c r="M36" s="26">
        <v>2002.29</v>
      </c>
      <c r="N36" s="26">
        <v>1939.42</v>
      </c>
    </row>
    <row r="37" spans="1:14" ht="15" customHeight="1" x14ac:dyDescent="0.2">
      <c r="A37" s="19">
        <v>28</v>
      </c>
      <c r="B37" s="20" t="s">
        <v>88</v>
      </c>
      <c r="C37" s="28" t="s">
        <v>72</v>
      </c>
      <c r="D37" s="20" t="s">
        <v>14</v>
      </c>
      <c r="E37" s="20">
        <v>525940480</v>
      </c>
      <c r="F37" s="20" t="s">
        <v>137</v>
      </c>
      <c r="G37" s="20">
        <v>2013</v>
      </c>
      <c r="H37" s="20" t="s">
        <v>57</v>
      </c>
      <c r="I37" s="20"/>
      <c r="J37" s="25">
        <v>1</v>
      </c>
      <c r="K37" s="26">
        <v>50000</v>
      </c>
      <c r="L37" s="26">
        <v>50000</v>
      </c>
      <c r="M37" s="26">
        <v>4556.6099999999997</v>
      </c>
      <c r="N37" s="26">
        <v>3954.9</v>
      </c>
    </row>
    <row r="38" spans="1:14" ht="15" customHeight="1" x14ac:dyDescent="0.2">
      <c r="A38" s="19">
        <v>29</v>
      </c>
      <c r="B38" s="20" t="s">
        <v>88</v>
      </c>
      <c r="C38" s="28" t="s">
        <v>47</v>
      </c>
      <c r="D38" s="20" t="s">
        <v>48</v>
      </c>
      <c r="E38" s="20">
        <v>512092710</v>
      </c>
      <c r="F38" s="20" t="s">
        <v>138</v>
      </c>
      <c r="G38" s="20">
        <v>2013</v>
      </c>
      <c r="H38" s="20" t="s">
        <v>61</v>
      </c>
      <c r="I38" s="33"/>
      <c r="J38" s="25">
        <v>1</v>
      </c>
      <c r="K38" s="26">
        <v>50000</v>
      </c>
      <c r="L38" s="26">
        <v>50000</v>
      </c>
      <c r="M38" s="26">
        <v>1629</v>
      </c>
      <c r="N38" s="26">
        <v>1729</v>
      </c>
    </row>
    <row r="39" spans="1:14" ht="15.75" x14ac:dyDescent="0.2">
      <c r="A39" s="19">
        <v>30</v>
      </c>
      <c r="B39" s="20" t="s">
        <v>88</v>
      </c>
      <c r="C39" s="28" t="s">
        <v>47</v>
      </c>
      <c r="D39" s="20" t="s">
        <v>49</v>
      </c>
      <c r="E39" s="20">
        <v>512089841</v>
      </c>
      <c r="F39" s="20" t="s">
        <v>139</v>
      </c>
      <c r="G39" s="20">
        <v>2013</v>
      </c>
      <c r="H39" s="20" t="s">
        <v>61</v>
      </c>
      <c r="I39" s="33"/>
      <c r="J39" s="25">
        <v>1</v>
      </c>
      <c r="K39" s="26">
        <v>50000</v>
      </c>
      <c r="L39" s="26">
        <v>50000</v>
      </c>
      <c r="M39" s="26">
        <v>1629</v>
      </c>
      <c r="N39" s="26">
        <v>1729</v>
      </c>
    </row>
    <row r="40" spans="1:14" ht="15" customHeight="1" x14ac:dyDescent="0.2">
      <c r="A40" s="19">
        <v>31</v>
      </c>
      <c r="B40" s="20" t="s">
        <v>88</v>
      </c>
      <c r="C40" s="28" t="s">
        <v>47</v>
      </c>
      <c r="D40" s="20" t="s">
        <v>51</v>
      </c>
      <c r="E40" s="20">
        <v>512088063</v>
      </c>
      <c r="F40" s="20" t="s">
        <v>140</v>
      </c>
      <c r="G40" s="20">
        <v>2013</v>
      </c>
      <c r="H40" s="20" t="s">
        <v>61</v>
      </c>
      <c r="I40" s="33"/>
      <c r="J40" s="25">
        <v>1</v>
      </c>
      <c r="K40" s="26">
        <v>50000</v>
      </c>
      <c r="L40" s="26">
        <v>50000</v>
      </c>
      <c r="M40" s="26">
        <v>1629</v>
      </c>
      <c r="N40" s="26">
        <v>1729</v>
      </c>
    </row>
    <row r="41" spans="1:14" ht="15" customHeight="1" x14ac:dyDescent="0.2">
      <c r="A41" s="19">
        <v>32</v>
      </c>
      <c r="B41" s="20" t="s">
        <v>88</v>
      </c>
      <c r="C41" s="28" t="s">
        <v>47</v>
      </c>
      <c r="D41" s="20" t="s">
        <v>50</v>
      </c>
      <c r="E41" s="20">
        <v>512091412</v>
      </c>
      <c r="F41" s="20" t="s">
        <v>141</v>
      </c>
      <c r="G41" s="20">
        <v>2013</v>
      </c>
      <c r="H41" s="20" t="s">
        <v>61</v>
      </c>
      <c r="I41" s="33"/>
      <c r="J41" s="25">
        <v>1</v>
      </c>
      <c r="K41" s="26">
        <v>50000</v>
      </c>
      <c r="L41" s="26">
        <v>50000</v>
      </c>
      <c r="M41" s="26">
        <v>1629</v>
      </c>
      <c r="N41" s="26">
        <v>1729</v>
      </c>
    </row>
    <row r="42" spans="1:14" ht="15.75" x14ac:dyDescent="0.25">
      <c r="A42" s="30"/>
      <c r="B42" s="29"/>
      <c r="C42" s="34"/>
      <c r="D42" s="35"/>
      <c r="E42" s="35"/>
      <c r="F42" s="35"/>
      <c r="G42" s="29"/>
      <c r="H42" s="29"/>
      <c r="I42" s="20"/>
      <c r="J42" s="29"/>
      <c r="K42" s="29"/>
      <c r="L42" s="31" t="s">
        <v>163</v>
      </c>
      <c r="M42" s="32">
        <f>SUM(M31:M41)</f>
        <v>35981.070000000007</v>
      </c>
      <c r="N42" s="32">
        <f>SUM(N31:N41)</f>
        <v>34774.589999999997</v>
      </c>
    </row>
    <row r="43" spans="1:14" ht="15" customHeight="1" x14ac:dyDescent="0.2">
      <c r="A43" s="19">
        <v>33</v>
      </c>
      <c r="B43" s="20" t="s">
        <v>89</v>
      </c>
      <c r="C43" s="36" t="s">
        <v>84</v>
      </c>
      <c r="D43" s="37" t="s">
        <v>6</v>
      </c>
      <c r="E43" s="37">
        <v>171182642</v>
      </c>
      <c r="F43" s="22" t="s">
        <v>142</v>
      </c>
      <c r="G43" s="22">
        <v>2009</v>
      </c>
      <c r="H43" s="20" t="s">
        <v>57</v>
      </c>
      <c r="I43" s="24"/>
      <c r="J43" s="25">
        <v>1</v>
      </c>
      <c r="K43" s="26">
        <v>50000</v>
      </c>
      <c r="L43" s="26">
        <v>50000</v>
      </c>
      <c r="M43" s="26">
        <v>5000.0600000000004</v>
      </c>
      <c r="N43" s="26">
        <v>5553.58</v>
      </c>
    </row>
    <row r="44" spans="1:14" ht="15" customHeight="1" x14ac:dyDescent="0.2">
      <c r="A44" s="19">
        <v>34</v>
      </c>
      <c r="B44" s="20" t="s">
        <v>89</v>
      </c>
      <c r="C44" s="27" t="s">
        <v>82</v>
      </c>
      <c r="D44" s="22" t="s">
        <v>33</v>
      </c>
      <c r="E44" s="22">
        <v>476528534</v>
      </c>
      <c r="F44" s="22" t="s">
        <v>143</v>
      </c>
      <c r="G44" s="22">
        <v>2012</v>
      </c>
      <c r="H44" s="20" t="s">
        <v>61</v>
      </c>
      <c r="I44" s="24"/>
      <c r="J44" s="25">
        <v>1</v>
      </c>
      <c r="K44" s="26">
        <v>50000</v>
      </c>
      <c r="L44" s="26">
        <v>50000</v>
      </c>
      <c r="M44" s="26">
        <v>2002.29</v>
      </c>
      <c r="N44" s="26">
        <v>1916.31</v>
      </c>
    </row>
    <row r="45" spans="1:14" ht="15.75" x14ac:dyDescent="0.2">
      <c r="A45" s="19">
        <v>35</v>
      </c>
      <c r="B45" s="20" t="s">
        <v>89</v>
      </c>
      <c r="C45" s="27" t="s">
        <v>85</v>
      </c>
      <c r="D45" s="22" t="s">
        <v>40</v>
      </c>
      <c r="E45" s="22">
        <v>307279146</v>
      </c>
      <c r="F45" s="22" t="s">
        <v>144</v>
      </c>
      <c r="G45" s="22">
        <v>2012</v>
      </c>
      <c r="H45" s="20" t="s">
        <v>57</v>
      </c>
      <c r="I45" s="24"/>
      <c r="J45" s="25">
        <v>1</v>
      </c>
      <c r="K45" s="26">
        <v>50000</v>
      </c>
      <c r="L45" s="26">
        <v>50000</v>
      </c>
      <c r="M45" s="26">
        <v>3690.33</v>
      </c>
      <c r="N45" s="26">
        <v>3441.04</v>
      </c>
    </row>
    <row r="46" spans="1:14" ht="15.75" x14ac:dyDescent="0.2">
      <c r="A46" s="19">
        <v>36</v>
      </c>
      <c r="B46" s="20" t="s">
        <v>89</v>
      </c>
      <c r="C46" s="27" t="s">
        <v>85</v>
      </c>
      <c r="D46" s="22" t="s">
        <v>21</v>
      </c>
      <c r="E46" s="22">
        <v>466808038</v>
      </c>
      <c r="F46" s="22" t="s">
        <v>145</v>
      </c>
      <c r="G46" s="22">
        <v>2012</v>
      </c>
      <c r="H46" s="20" t="s">
        <v>57</v>
      </c>
      <c r="I46" s="24"/>
      <c r="J46" s="25">
        <v>1</v>
      </c>
      <c r="K46" s="26">
        <v>50000</v>
      </c>
      <c r="L46" s="26">
        <v>50000</v>
      </c>
      <c r="M46" s="26">
        <v>3690.33</v>
      </c>
      <c r="N46" s="26">
        <v>3441.04</v>
      </c>
    </row>
    <row r="47" spans="1:14" ht="15" customHeight="1" x14ac:dyDescent="0.2">
      <c r="A47" s="19">
        <v>37</v>
      </c>
      <c r="B47" s="20" t="s">
        <v>89</v>
      </c>
      <c r="C47" s="27" t="s">
        <v>86</v>
      </c>
      <c r="D47" s="22" t="s">
        <v>22</v>
      </c>
      <c r="E47" s="22">
        <v>172198160</v>
      </c>
      <c r="F47" s="22" t="s">
        <v>146</v>
      </c>
      <c r="G47" s="22">
        <v>2009</v>
      </c>
      <c r="H47" s="20" t="s">
        <v>61</v>
      </c>
      <c r="I47" s="24"/>
      <c r="J47" s="25">
        <v>1</v>
      </c>
      <c r="K47" s="26">
        <v>50000</v>
      </c>
      <c r="L47" s="26">
        <v>50000</v>
      </c>
      <c r="M47" s="26">
        <v>1900</v>
      </c>
      <c r="N47" s="26">
        <v>1662.9</v>
      </c>
    </row>
    <row r="48" spans="1:14" ht="15" customHeight="1" x14ac:dyDescent="0.2">
      <c r="A48" s="19">
        <v>38</v>
      </c>
      <c r="B48" s="20" t="s">
        <v>89</v>
      </c>
      <c r="C48" s="27" t="s">
        <v>85</v>
      </c>
      <c r="D48" s="22" t="s">
        <v>11</v>
      </c>
      <c r="E48" s="22">
        <v>149124120</v>
      </c>
      <c r="F48" s="22" t="s">
        <v>147</v>
      </c>
      <c r="G48" s="22">
        <v>2009</v>
      </c>
      <c r="H48" s="20" t="s">
        <v>57</v>
      </c>
      <c r="I48" s="24"/>
      <c r="J48" s="25">
        <v>1</v>
      </c>
      <c r="K48" s="26">
        <v>50000</v>
      </c>
      <c r="L48" s="26">
        <v>50000</v>
      </c>
      <c r="M48" s="26">
        <v>3690.33</v>
      </c>
      <c r="N48" s="26">
        <v>3456.07</v>
      </c>
    </row>
    <row r="49" spans="1:14" ht="15.75" x14ac:dyDescent="0.2">
      <c r="A49" s="19">
        <v>39</v>
      </c>
      <c r="B49" s="20" t="s">
        <v>89</v>
      </c>
      <c r="C49" s="27" t="s">
        <v>79</v>
      </c>
      <c r="D49" s="22" t="s">
        <v>16</v>
      </c>
      <c r="E49" s="22">
        <v>845006843</v>
      </c>
      <c r="F49" s="22" t="s">
        <v>148</v>
      </c>
      <c r="G49" s="22">
        <v>2005</v>
      </c>
      <c r="H49" s="20" t="s">
        <v>73</v>
      </c>
      <c r="I49" s="24"/>
      <c r="J49" s="25">
        <v>1</v>
      </c>
      <c r="K49" s="26">
        <v>50000</v>
      </c>
      <c r="L49" s="26">
        <v>50000</v>
      </c>
      <c r="M49" s="26">
        <v>2148.52</v>
      </c>
      <c r="N49" s="26">
        <v>1792.01</v>
      </c>
    </row>
    <row r="50" spans="1:14" ht="15" customHeight="1" x14ac:dyDescent="0.25">
      <c r="A50" s="38"/>
      <c r="B50" s="34"/>
      <c r="C50" s="34"/>
      <c r="D50" s="34"/>
      <c r="E50" s="34"/>
      <c r="F50" s="34"/>
      <c r="G50" s="34"/>
      <c r="H50" s="34"/>
      <c r="I50" s="24"/>
      <c r="J50" s="34"/>
      <c r="K50" s="34"/>
      <c r="L50" s="31" t="s">
        <v>163</v>
      </c>
      <c r="M50" s="32">
        <f>SUM(M43:M49)</f>
        <v>22121.86</v>
      </c>
      <c r="N50" s="32">
        <f>SUM(N43:N49)</f>
        <v>21262.95</v>
      </c>
    </row>
    <row r="51" spans="1:14" ht="15.75" x14ac:dyDescent="0.2">
      <c r="A51" s="19">
        <v>40</v>
      </c>
      <c r="B51" s="20" t="s">
        <v>90</v>
      </c>
      <c r="C51" s="28" t="s">
        <v>83</v>
      </c>
      <c r="D51" s="20" t="s">
        <v>8</v>
      </c>
      <c r="E51" s="20">
        <v>213467780</v>
      </c>
      <c r="F51" s="22" t="s">
        <v>149</v>
      </c>
      <c r="G51" s="22">
        <v>2010</v>
      </c>
      <c r="H51" s="20" t="s">
        <v>57</v>
      </c>
      <c r="I51" s="29"/>
      <c r="J51" s="25">
        <v>1</v>
      </c>
      <c r="K51" s="26">
        <v>50000</v>
      </c>
      <c r="L51" s="26">
        <v>50000</v>
      </c>
      <c r="M51" s="26">
        <v>4237</v>
      </c>
      <c r="N51" s="26">
        <v>4007.08</v>
      </c>
    </row>
    <row r="52" spans="1:14" ht="15" customHeight="1" x14ac:dyDescent="0.2">
      <c r="A52" s="19">
        <v>41</v>
      </c>
      <c r="B52" s="20" t="s">
        <v>90</v>
      </c>
      <c r="C52" s="28" t="s">
        <v>86</v>
      </c>
      <c r="D52" s="20" t="s">
        <v>9</v>
      </c>
      <c r="E52" s="20">
        <v>172198569</v>
      </c>
      <c r="F52" s="22" t="s">
        <v>150</v>
      </c>
      <c r="G52" s="22">
        <v>2009</v>
      </c>
      <c r="H52" s="20" t="s">
        <v>61</v>
      </c>
      <c r="I52" s="29"/>
      <c r="J52" s="25">
        <v>1</v>
      </c>
      <c r="K52" s="26">
        <v>50000</v>
      </c>
      <c r="L52" s="26">
        <v>50000</v>
      </c>
      <c r="M52" s="26">
        <v>1900</v>
      </c>
      <c r="N52" s="26">
        <v>1691.62</v>
      </c>
    </row>
    <row r="53" spans="1:14" ht="15" customHeight="1" x14ac:dyDescent="0.2">
      <c r="A53" s="19">
        <v>42</v>
      </c>
      <c r="B53" s="20" t="s">
        <v>90</v>
      </c>
      <c r="C53" s="28" t="s">
        <v>32</v>
      </c>
      <c r="D53" s="20" t="s">
        <v>34</v>
      </c>
      <c r="E53" s="20">
        <v>476525152</v>
      </c>
      <c r="F53" s="22" t="s">
        <v>151</v>
      </c>
      <c r="G53" s="22">
        <v>2012</v>
      </c>
      <c r="H53" s="20" t="s">
        <v>61</v>
      </c>
      <c r="I53" s="29"/>
      <c r="J53" s="25">
        <v>1</v>
      </c>
      <c r="K53" s="26">
        <v>50000</v>
      </c>
      <c r="L53" s="26">
        <v>50000</v>
      </c>
      <c r="M53" s="26">
        <v>1902.29</v>
      </c>
      <c r="N53" s="26">
        <v>1773.6</v>
      </c>
    </row>
    <row r="54" spans="1:14" ht="15.75" x14ac:dyDescent="0.2">
      <c r="A54" s="19">
        <v>43</v>
      </c>
      <c r="B54" s="20" t="s">
        <v>90</v>
      </c>
      <c r="C54" s="28" t="s">
        <v>41</v>
      </c>
      <c r="D54" s="20" t="s">
        <v>42</v>
      </c>
      <c r="E54" s="20">
        <v>963437496</v>
      </c>
      <c r="F54" s="22" t="s">
        <v>152</v>
      </c>
      <c r="G54" s="22">
        <v>2008</v>
      </c>
      <c r="H54" s="20" t="s">
        <v>61</v>
      </c>
      <c r="I54" s="29"/>
      <c r="J54" s="25">
        <v>1</v>
      </c>
      <c r="K54" s="26">
        <v>50000</v>
      </c>
      <c r="L54" s="26">
        <v>50000</v>
      </c>
      <c r="M54" s="26">
        <v>2160.4299999999998</v>
      </c>
      <c r="N54" s="26">
        <v>1831.88</v>
      </c>
    </row>
    <row r="55" spans="1:14" ht="15" customHeight="1" x14ac:dyDescent="0.25">
      <c r="A55" s="38"/>
      <c r="B55" s="34"/>
      <c r="C55" s="34"/>
      <c r="D55" s="34"/>
      <c r="E55" s="34"/>
      <c r="F55" s="34"/>
      <c r="G55" s="34"/>
      <c r="H55" s="34"/>
      <c r="I55" s="29"/>
      <c r="J55" s="34"/>
      <c r="K55" s="34"/>
      <c r="L55" s="31" t="s">
        <v>163</v>
      </c>
      <c r="M55" s="32">
        <f>SUM(M51:M54)</f>
        <v>10199.719999999999</v>
      </c>
      <c r="N55" s="32">
        <f>SUM(N51:N54)</f>
        <v>9304.18</v>
      </c>
    </row>
    <row r="56" spans="1:14" ht="15" customHeight="1" x14ac:dyDescent="0.2">
      <c r="A56" s="19">
        <v>44</v>
      </c>
      <c r="B56" s="20" t="s">
        <v>91</v>
      </c>
      <c r="C56" s="28" t="s">
        <v>83</v>
      </c>
      <c r="D56" s="22" t="s">
        <v>23</v>
      </c>
      <c r="E56" s="22">
        <v>213476240</v>
      </c>
      <c r="F56" s="22" t="s">
        <v>153</v>
      </c>
      <c r="G56" s="20">
        <v>2010</v>
      </c>
      <c r="H56" s="20" t="s">
        <v>57</v>
      </c>
      <c r="I56" s="24"/>
      <c r="J56" s="25">
        <v>1</v>
      </c>
      <c r="K56" s="26">
        <v>50000</v>
      </c>
      <c r="L56" s="26">
        <v>50000</v>
      </c>
      <c r="M56" s="26">
        <v>4237</v>
      </c>
      <c r="N56" s="26">
        <v>3838.5</v>
      </c>
    </row>
    <row r="57" spans="1:14" ht="15" customHeight="1" x14ac:dyDescent="0.2">
      <c r="A57" s="19">
        <v>45</v>
      </c>
      <c r="B57" s="20" t="s">
        <v>91</v>
      </c>
      <c r="C57" s="28" t="s">
        <v>97</v>
      </c>
      <c r="D57" s="22" t="s">
        <v>46</v>
      </c>
      <c r="E57" s="22">
        <v>512112002</v>
      </c>
      <c r="F57" s="22" t="s">
        <v>154</v>
      </c>
      <c r="G57" s="20">
        <v>2013</v>
      </c>
      <c r="H57" s="20" t="s">
        <v>61</v>
      </c>
      <c r="I57" s="24"/>
      <c r="J57" s="25">
        <v>1</v>
      </c>
      <c r="K57" s="26">
        <v>50000</v>
      </c>
      <c r="L57" s="26">
        <v>50000</v>
      </c>
      <c r="M57" s="26">
        <v>1629</v>
      </c>
      <c r="N57" s="26">
        <v>1729</v>
      </c>
    </row>
    <row r="58" spans="1:14" ht="15.75" x14ac:dyDescent="0.25">
      <c r="A58" s="38"/>
      <c r="B58" s="34"/>
      <c r="C58" s="34"/>
      <c r="D58" s="34"/>
      <c r="E58" s="34"/>
      <c r="F58" s="34"/>
      <c r="G58" s="34"/>
      <c r="H58" s="34"/>
      <c r="I58" s="24"/>
      <c r="J58" s="34"/>
      <c r="K58" s="34"/>
      <c r="L58" s="31" t="s">
        <v>163</v>
      </c>
      <c r="M58" s="32">
        <f>SUM(M56:M57)</f>
        <v>5866</v>
      </c>
      <c r="N58" s="32">
        <f>SUM(N56:N57)</f>
        <v>5567.5</v>
      </c>
    </row>
    <row r="59" spans="1:14" ht="15" customHeight="1" x14ac:dyDescent="0.2">
      <c r="A59" s="19">
        <v>46</v>
      </c>
      <c r="B59" s="20" t="s">
        <v>92</v>
      </c>
      <c r="C59" s="27" t="s">
        <v>75</v>
      </c>
      <c r="D59" s="22" t="s">
        <v>53</v>
      </c>
      <c r="E59" s="22">
        <v>670701815</v>
      </c>
      <c r="F59" s="22" t="s">
        <v>155</v>
      </c>
      <c r="G59" s="20">
        <v>1997</v>
      </c>
      <c r="H59" s="20" t="s">
        <v>54</v>
      </c>
      <c r="I59" s="24"/>
      <c r="J59" s="25">
        <v>1</v>
      </c>
      <c r="K59" s="26">
        <v>50000</v>
      </c>
      <c r="L59" s="26">
        <v>50000</v>
      </c>
      <c r="M59" s="26">
        <v>1770.66</v>
      </c>
      <c r="N59" s="26">
        <v>1451.33</v>
      </c>
    </row>
    <row r="60" spans="1:14" ht="15" customHeight="1" x14ac:dyDescent="0.2">
      <c r="A60" s="19">
        <v>47</v>
      </c>
      <c r="B60" s="20" t="s">
        <v>92</v>
      </c>
      <c r="C60" s="27" t="s">
        <v>56</v>
      </c>
      <c r="D60" s="22" t="s">
        <v>55</v>
      </c>
      <c r="E60" s="22">
        <v>657189610</v>
      </c>
      <c r="F60" s="22"/>
      <c r="G60" s="20">
        <v>1995</v>
      </c>
      <c r="H60" s="20" t="s">
        <v>57</v>
      </c>
      <c r="I60" s="24"/>
      <c r="J60" s="25">
        <v>1</v>
      </c>
      <c r="K60" s="26">
        <v>50000</v>
      </c>
      <c r="L60" s="26">
        <v>50000</v>
      </c>
      <c r="M60" s="26">
        <v>6907.88</v>
      </c>
      <c r="N60" s="26">
        <v>6498.5</v>
      </c>
    </row>
    <row r="61" spans="1:14" ht="15.75" x14ac:dyDescent="0.2">
      <c r="A61" s="19">
        <v>48</v>
      </c>
      <c r="B61" s="20" t="s">
        <v>92</v>
      </c>
      <c r="C61" s="27" t="s">
        <v>78</v>
      </c>
      <c r="D61" s="22" t="s">
        <v>58</v>
      </c>
      <c r="E61" s="22">
        <v>843762730</v>
      </c>
      <c r="F61" s="22" t="s">
        <v>156</v>
      </c>
      <c r="G61" s="20">
        <v>2004</v>
      </c>
      <c r="H61" s="20" t="s">
        <v>57</v>
      </c>
      <c r="I61" s="24"/>
      <c r="J61" s="25">
        <v>1</v>
      </c>
      <c r="K61" s="26">
        <v>50000</v>
      </c>
      <c r="L61" s="26">
        <v>50000</v>
      </c>
      <c r="M61" s="26">
        <v>3406.66</v>
      </c>
      <c r="N61" s="26">
        <v>3496.95</v>
      </c>
    </row>
    <row r="62" spans="1:14" ht="15" customHeight="1" x14ac:dyDescent="0.2">
      <c r="A62" s="19">
        <v>49</v>
      </c>
      <c r="B62" s="20" t="s">
        <v>92</v>
      </c>
      <c r="C62" s="27" t="s">
        <v>74</v>
      </c>
      <c r="D62" s="22" t="s">
        <v>59</v>
      </c>
      <c r="E62" s="22">
        <v>312039670</v>
      </c>
      <c r="F62" s="22" t="s">
        <v>157</v>
      </c>
      <c r="G62" s="20">
        <v>2010</v>
      </c>
      <c r="H62" s="20" t="s">
        <v>57</v>
      </c>
      <c r="I62" s="24"/>
      <c r="J62" s="25">
        <v>1</v>
      </c>
      <c r="K62" s="26">
        <v>50000</v>
      </c>
      <c r="L62" s="26">
        <v>50000</v>
      </c>
      <c r="M62" s="26">
        <v>3523.66</v>
      </c>
      <c r="N62" s="26">
        <v>3712.07</v>
      </c>
    </row>
    <row r="63" spans="1:14" ht="15" customHeight="1" x14ac:dyDescent="0.2">
      <c r="A63" s="19">
        <v>50</v>
      </c>
      <c r="B63" s="20" t="s">
        <v>92</v>
      </c>
      <c r="C63" s="27" t="s">
        <v>76</v>
      </c>
      <c r="D63" s="22" t="s">
        <v>60</v>
      </c>
      <c r="E63" s="22">
        <v>331791544</v>
      </c>
      <c r="F63" s="22" t="s">
        <v>158</v>
      </c>
      <c r="G63" s="20">
        <v>2011</v>
      </c>
      <c r="H63" s="20" t="s">
        <v>61</v>
      </c>
      <c r="I63" s="24"/>
      <c r="J63" s="25">
        <v>1</v>
      </c>
      <c r="K63" s="26">
        <v>50000</v>
      </c>
      <c r="L63" s="26">
        <v>50000</v>
      </c>
      <c r="M63" s="26">
        <v>1816.66</v>
      </c>
      <c r="N63" s="26">
        <v>1674.9</v>
      </c>
    </row>
    <row r="64" spans="1:14" ht="15.75" x14ac:dyDescent="0.25">
      <c r="A64" s="38"/>
      <c r="B64" s="34"/>
      <c r="C64" s="34"/>
      <c r="D64" s="34"/>
      <c r="E64" s="34"/>
      <c r="F64" s="34"/>
      <c r="G64" s="34"/>
      <c r="H64" s="34"/>
      <c r="I64" s="24"/>
      <c r="J64" s="34"/>
      <c r="K64" s="34"/>
      <c r="L64" s="31" t="s">
        <v>163</v>
      </c>
      <c r="M64" s="32">
        <f>SUM(M59:M63)</f>
        <v>17425.52</v>
      </c>
      <c r="N64" s="32">
        <f>SUM(N59:N63)</f>
        <v>16833.75</v>
      </c>
    </row>
    <row r="65" spans="1:14" ht="15" customHeight="1" x14ac:dyDescent="0.2">
      <c r="A65" s="19">
        <v>51</v>
      </c>
      <c r="B65" s="20" t="s">
        <v>93</v>
      </c>
      <c r="C65" s="27" t="s">
        <v>63</v>
      </c>
      <c r="D65" s="22" t="s">
        <v>62</v>
      </c>
      <c r="E65" s="22">
        <v>250771195</v>
      </c>
      <c r="F65" s="22" t="s">
        <v>159</v>
      </c>
      <c r="G65" s="22">
        <v>2010</v>
      </c>
      <c r="H65" s="20" t="s">
        <v>57</v>
      </c>
      <c r="I65" s="24"/>
      <c r="J65" s="25">
        <v>1</v>
      </c>
      <c r="K65" s="26">
        <v>50000</v>
      </c>
      <c r="L65" s="26">
        <v>50000</v>
      </c>
      <c r="M65" s="26">
        <v>5552.43</v>
      </c>
      <c r="N65" s="26">
        <v>5493</v>
      </c>
    </row>
    <row r="66" spans="1:14" ht="15" customHeight="1" x14ac:dyDescent="0.2">
      <c r="A66" s="19">
        <v>52</v>
      </c>
      <c r="B66" s="20" t="s">
        <v>93</v>
      </c>
      <c r="C66" s="27" t="s">
        <v>77</v>
      </c>
      <c r="D66" s="22" t="s">
        <v>64</v>
      </c>
      <c r="E66" s="22">
        <v>229211860</v>
      </c>
      <c r="F66" s="22" t="s">
        <v>160</v>
      </c>
      <c r="G66" s="20">
        <v>2010</v>
      </c>
      <c r="H66" s="20" t="s">
        <v>61</v>
      </c>
      <c r="I66" s="24"/>
      <c r="J66" s="25">
        <v>1</v>
      </c>
      <c r="K66" s="26">
        <v>50000</v>
      </c>
      <c r="L66" s="26">
        <v>50000</v>
      </c>
      <c r="M66" s="26">
        <v>2145.62</v>
      </c>
      <c r="N66" s="26">
        <v>1843.07</v>
      </c>
    </row>
    <row r="67" spans="1:14" ht="15.75" x14ac:dyDescent="0.2">
      <c r="A67" s="19">
        <v>53</v>
      </c>
      <c r="B67" s="20" t="s">
        <v>93</v>
      </c>
      <c r="C67" s="27" t="s">
        <v>74</v>
      </c>
      <c r="D67" s="22" t="s">
        <v>65</v>
      </c>
      <c r="E67" s="22">
        <v>225627086</v>
      </c>
      <c r="F67" s="22" t="s">
        <v>161</v>
      </c>
      <c r="G67" s="20">
        <v>2010</v>
      </c>
      <c r="H67" s="20" t="s">
        <v>57</v>
      </c>
      <c r="I67" s="24"/>
      <c r="J67" s="25">
        <v>1</v>
      </c>
      <c r="K67" s="26">
        <v>50000</v>
      </c>
      <c r="L67" s="26">
        <v>50000</v>
      </c>
      <c r="M67" s="26">
        <v>3690.33</v>
      </c>
      <c r="N67" s="26">
        <v>3545.4</v>
      </c>
    </row>
    <row r="68" spans="1:14" ht="15.75" x14ac:dyDescent="0.2">
      <c r="A68" s="19">
        <v>54</v>
      </c>
      <c r="B68" s="20" t="s">
        <v>93</v>
      </c>
      <c r="C68" s="27" t="s">
        <v>67</v>
      </c>
      <c r="D68" s="22" t="s">
        <v>66</v>
      </c>
      <c r="E68" s="22">
        <v>336802820</v>
      </c>
      <c r="F68" s="22" t="s">
        <v>162</v>
      </c>
      <c r="G68" s="20">
        <v>2010</v>
      </c>
      <c r="H68" s="20" t="s">
        <v>57</v>
      </c>
      <c r="I68" s="24"/>
      <c r="J68" s="25">
        <v>1</v>
      </c>
      <c r="K68" s="26">
        <v>50000</v>
      </c>
      <c r="L68" s="26">
        <v>50000</v>
      </c>
      <c r="M68" s="26">
        <v>6612.71</v>
      </c>
      <c r="N68" s="26">
        <v>6303.32</v>
      </c>
    </row>
    <row r="69" spans="1:14" ht="15.75" x14ac:dyDescent="0.25">
      <c r="A69" s="38"/>
      <c r="B69" s="34"/>
      <c r="C69" s="34"/>
      <c r="D69" s="34"/>
      <c r="E69" s="34"/>
      <c r="F69" s="34"/>
      <c r="G69" s="34"/>
      <c r="H69" s="34"/>
      <c r="I69" s="24"/>
      <c r="J69" s="34"/>
      <c r="K69" s="34"/>
      <c r="L69" s="31" t="s">
        <v>163</v>
      </c>
      <c r="M69" s="32">
        <f>SUM(M65:M68)</f>
        <v>18001.09</v>
      </c>
      <c r="N69" s="32">
        <f>SUM(N65:N68)</f>
        <v>17184.79</v>
      </c>
    </row>
    <row r="70" spans="1:14" s="7" customFormat="1" ht="15" x14ac:dyDescent="0.2">
      <c r="A70" s="39"/>
      <c r="B70" s="40"/>
      <c r="C70" s="41"/>
      <c r="D70" s="41"/>
      <c r="E70" s="41"/>
      <c r="F70" s="41"/>
      <c r="G70" s="41"/>
      <c r="H70" s="41"/>
      <c r="I70" s="42"/>
      <c r="J70" s="41"/>
      <c r="K70" s="41"/>
      <c r="L70" s="43"/>
      <c r="M70" s="44"/>
      <c r="N70" s="44"/>
    </row>
    <row r="71" spans="1:14" x14ac:dyDescent="0.2">
      <c r="A71" s="9"/>
      <c r="B71" s="9"/>
      <c r="C71" s="10"/>
      <c r="D71" s="10"/>
      <c r="E71" s="10"/>
      <c r="F71" s="10"/>
      <c r="G71" s="10"/>
      <c r="H71" s="10"/>
      <c r="I71" s="9"/>
      <c r="J71" s="10"/>
      <c r="K71" s="10"/>
      <c r="L71" s="10"/>
      <c r="M71" s="10"/>
      <c r="N71" s="10"/>
    </row>
    <row r="72" spans="1:14" ht="15" x14ac:dyDescent="0.25">
      <c r="A72" s="9"/>
      <c r="B72" s="9"/>
      <c r="C72" s="10"/>
      <c r="D72" s="10"/>
      <c r="E72" s="10"/>
      <c r="F72" s="10"/>
      <c r="G72" s="10"/>
      <c r="H72" s="10"/>
      <c r="I72" s="9"/>
      <c r="J72" s="10"/>
      <c r="K72" s="10"/>
      <c r="L72" s="31" t="s">
        <v>164</v>
      </c>
      <c r="M72" s="31" t="s">
        <v>165</v>
      </c>
      <c r="N72" s="31" t="s">
        <v>166</v>
      </c>
    </row>
    <row r="73" spans="1:14" ht="24" customHeight="1" x14ac:dyDescent="0.25">
      <c r="A73" s="9"/>
      <c r="B73" s="9"/>
      <c r="C73" s="10"/>
      <c r="D73" s="10"/>
      <c r="E73" s="10"/>
      <c r="F73" s="10"/>
      <c r="G73" s="10"/>
      <c r="H73" s="10"/>
      <c r="I73" s="9"/>
      <c r="J73" s="10"/>
      <c r="K73" s="10"/>
      <c r="L73" s="45"/>
      <c r="M73" s="46">
        <f>M69+M64+M58+M55+M50+M42+M30</f>
        <v>188340.43</v>
      </c>
      <c r="N73" s="46">
        <f>N69+N64+N58+N55+N50+N42+N30</f>
        <v>178809.13</v>
      </c>
    </row>
  </sheetData>
  <sheetProtection password="DD17" sheet="1" objects="1" scenarios="1"/>
  <mergeCells count="14">
    <mergeCell ref="A7:A8"/>
    <mergeCell ref="K7:K8"/>
    <mergeCell ref="J7:J8"/>
    <mergeCell ref="M7:M8"/>
    <mergeCell ref="N7:N8"/>
    <mergeCell ref="B7:B8"/>
    <mergeCell ref="C7:C8"/>
    <mergeCell ref="D7:D8"/>
    <mergeCell ref="E7:E8"/>
    <mergeCell ref="G7:G8"/>
    <mergeCell ref="H7:H8"/>
    <mergeCell ref="I7:I8"/>
    <mergeCell ref="L7:L8"/>
    <mergeCell ref="F7:F8"/>
  </mergeCells>
  <pageMargins left="0.19685039370078741" right="0.31496062992125984" top="0.19685039370078741" bottom="0.19685039370078741" header="0.15748031496062992" footer="0.15748031496062992"/>
  <pageSetup paperSize="9" scale="5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5121" r:id="rId4">
          <objectPr defaultSize="0" autoPict="0" r:id="rId5">
            <anchor moveWithCells="1" sizeWithCells="1">
              <from>
                <xdr:col>0</xdr:col>
                <xdr:colOff>114300</xdr:colOff>
                <xdr:row>0</xdr:row>
                <xdr:rowOff>57150</xdr:rowOff>
              </from>
              <to>
                <xdr:col>1</xdr:col>
                <xdr:colOff>2333625</xdr:colOff>
                <xdr:row>3</xdr:row>
                <xdr:rowOff>28575</xdr:rowOff>
              </to>
            </anchor>
          </objectPr>
        </oleObject>
      </mc:Choice>
      <mc:Fallback>
        <oleObject progId="Word.Picture.8" shapeId="5121" r:id="rId4"/>
      </mc:Fallback>
    </mc:AlternateContent>
    <mc:AlternateContent xmlns:mc="http://schemas.openxmlformats.org/markup-compatibility/2006">
      <mc:Choice Requires="x14">
        <oleObject progId="Word.Picture.8" shapeId="5122" r:id="rId6">
          <objectPr defaultSize="0" autoPict="0" r:id="rId5">
            <anchor moveWithCells="1" sizeWithCells="1">
              <from>
                <xdr:col>2</xdr:col>
                <xdr:colOff>9525</xdr:colOff>
                <xdr:row>71</xdr:row>
                <xdr:rowOff>0</xdr:rowOff>
              </from>
              <to>
                <xdr:col>3</xdr:col>
                <xdr:colOff>28575</xdr:colOff>
                <xdr:row>71</xdr:row>
                <xdr:rowOff>0</xdr:rowOff>
              </to>
            </anchor>
          </objectPr>
        </oleObject>
      </mc:Choice>
      <mc:Fallback>
        <oleObject progId="Word.Picture.8" shapeId="5122" r:id="rId6"/>
      </mc:Fallback>
    </mc:AlternateContent>
    <mc:AlternateContent xmlns:mc="http://schemas.openxmlformats.org/markup-compatibility/2006">
      <mc:Choice Requires="x14">
        <oleObject progId="Word.Picture.8" shapeId="5123" r:id="rId7">
          <objectPr defaultSize="0" autoPict="0" r:id="rId5">
            <anchor moveWithCells="1" sizeWithCells="1">
              <from>
                <xdr:col>2</xdr:col>
                <xdr:colOff>9525</xdr:colOff>
                <xdr:row>71</xdr:row>
                <xdr:rowOff>0</xdr:rowOff>
              </from>
              <to>
                <xdr:col>3</xdr:col>
                <xdr:colOff>28575</xdr:colOff>
                <xdr:row>71</xdr:row>
                <xdr:rowOff>0</xdr:rowOff>
              </to>
            </anchor>
          </objectPr>
        </oleObject>
      </mc:Choice>
      <mc:Fallback>
        <oleObject progId="Word.Picture.8" shapeId="5123" r:id="rId7"/>
      </mc:Fallback>
    </mc:AlternateContent>
    <mc:AlternateContent xmlns:mc="http://schemas.openxmlformats.org/markup-compatibility/2006">
      <mc:Choice Requires="x14">
        <oleObject progId="Word.Picture.8" shapeId="5124" r:id="rId8">
          <objectPr defaultSize="0" autoPict="0" r:id="rId5">
            <anchor moveWithCells="1" sizeWithCells="1">
              <from>
                <xdr:col>2</xdr:col>
                <xdr:colOff>9525</xdr:colOff>
                <xdr:row>71</xdr:row>
                <xdr:rowOff>0</xdr:rowOff>
              </from>
              <to>
                <xdr:col>3</xdr:col>
                <xdr:colOff>28575</xdr:colOff>
                <xdr:row>71</xdr:row>
                <xdr:rowOff>0</xdr:rowOff>
              </to>
            </anchor>
          </objectPr>
        </oleObject>
      </mc:Choice>
      <mc:Fallback>
        <oleObject progId="Word.Picture.8" shapeId="5124" r:id="rId8"/>
      </mc:Fallback>
    </mc:AlternateContent>
    <mc:AlternateContent xmlns:mc="http://schemas.openxmlformats.org/markup-compatibility/2006">
      <mc:Choice Requires="x14">
        <oleObject progId="Word.Picture.8" shapeId="5125" r:id="rId9">
          <objectPr defaultSize="0" autoPict="0" r:id="rId5">
            <anchor moveWithCells="1" sizeWithCells="1">
              <from>
                <xdr:col>2</xdr:col>
                <xdr:colOff>9525</xdr:colOff>
                <xdr:row>71</xdr:row>
                <xdr:rowOff>0</xdr:rowOff>
              </from>
              <to>
                <xdr:col>3</xdr:col>
                <xdr:colOff>28575</xdr:colOff>
                <xdr:row>71</xdr:row>
                <xdr:rowOff>0</xdr:rowOff>
              </to>
            </anchor>
          </objectPr>
        </oleObject>
      </mc:Choice>
      <mc:Fallback>
        <oleObject progId="Word.Picture.8" shapeId="5125" r:id="rId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opLeftCell="B1" zoomScale="75" zoomScaleNormal="70" workbookViewId="0">
      <selection activeCell="M5" sqref="M5"/>
    </sheetView>
  </sheetViews>
  <sheetFormatPr defaultRowHeight="12.75" x14ac:dyDescent="0.2"/>
  <cols>
    <col min="1" max="1" width="7.7109375" style="1" customWidth="1"/>
    <col min="2" max="2" width="35.5703125" style="1" customWidth="1"/>
    <col min="3" max="3" width="45.42578125" style="3" customWidth="1"/>
    <col min="4" max="4" width="12.5703125" style="3" customWidth="1"/>
    <col min="5" max="5" width="13.7109375" style="3" customWidth="1"/>
    <col min="6" max="6" width="24.5703125" style="3" customWidth="1"/>
    <col min="7" max="7" width="13.140625" style="3" customWidth="1"/>
    <col min="8" max="8" width="14" style="3" customWidth="1"/>
    <col min="9" max="9" width="9.140625" style="1" hidden="1" customWidth="1"/>
    <col min="10" max="10" width="15.85546875" style="3" customWidth="1"/>
    <col min="11" max="11" width="22.42578125" style="3" customWidth="1"/>
    <col min="12" max="12" width="24.85546875" style="3" customWidth="1"/>
    <col min="13" max="13" width="24.5703125" style="3" customWidth="1"/>
    <col min="14" max="14" width="25.85546875" style="3" customWidth="1"/>
    <col min="15" max="15" width="9.140625" style="1"/>
    <col min="16" max="16" width="25.28515625" style="1" customWidth="1"/>
    <col min="17" max="17" width="25.85546875" style="1" customWidth="1"/>
    <col min="18" max="235" width="9.140625" style="1"/>
    <col min="236" max="236" width="12.5703125" style="1" customWidth="1"/>
    <col min="237" max="237" width="22.140625" style="1" customWidth="1"/>
    <col min="238" max="238" width="18.28515625" style="1" customWidth="1"/>
    <col min="239" max="239" width="18.42578125" style="1" customWidth="1"/>
    <col min="240" max="240" width="16.5703125" style="1" customWidth="1"/>
    <col min="241" max="241" width="16" style="1" customWidth="1"/>
    <col min="242" max="242" width="0" style="1" hidden="1" customWidth="1"/>
    <col min="243" max="243" width="17" style="1" customWidth="1"/>
    <col min="244" max="244" width="15.5703125" style="1" customWidth="1"/>
    <col min="245" max="245" width="19" style="1" customWidth="1"/>
    <col min="246" max="246" width="0" style="1" hidden="1" customWidth="1"/>
    <col min="247" max="247" width="17.7109375" style="1" customWidth="1"/>
    <col min="248" max="491" width="9.140625" style="1"/>
    <col min="492" max="492" width="12.5703125" style="1" customWidth="1"/>
    <col min="493" max="493" width="22.140625" style="1" customWidth="1"/>
    <col min="494" max="494" width="18.28515625" style="1" customWidth="1"/>
    <col min="495" max="495" width="18.42578125" style="1" customWidth="1"/>
    <col min="496" max="496" width="16.5703125" style="1" customWidth="1"/>
    <col min="497" max="497" width="16" style="1" customWidth="1"/>
    <col min="498" max="498" width="0" style="1" hidden="1" customWidth="1"/>
    <col min="499" max="499" width="17" style="1" customWidth="1"/>
    <col min="500" max="500" width="15.5703125" style="1" customWidth="1"/>
    <col min="501" max="501" width="19" style="1" customWidth="1"/>
    <col min="502" max="502" width="0" style="1" hidden="1" customWidth="1"/>
    <col min="503" max="503" width="17.7109375" style="1" customWidth="1"/>
    <col min="504" max="747" width="9.140625" style="1"/>
    <col min="748" max="748" width="12.5703125" style="1" customWidth="1"/>
    <col min="749" max="749" width="22.140625" style="1" customWidth="1"/>
    <col min="750" max="750" width="18.28515625" style="1" customWidth="1"/>
    <col min="751" max="751" width="18.42578125" style="1" customWidth="1"/>
    <col min="752" max="752" width="16.5703125" style="1" customWidth="1"/>
    <col min="753" max="753" width="16" style="1" customWidth="1"/>
    <col min="754" max="754" width="0" style="1" hidden="1" customWidth="1"/>
    <col min="755" max="755" width="17" style="1" customWidth="1"/>
    <col min="756" max="756" width="15.5703125" style="1" customWidth="1"/>
    <col min="757" max="757" width="19" style="1" customWidth="1"/>
    <col min="758" max="758" width="0" style="1" hidden="1" customWidth="1"/>
    <col min="759" max="759" width="17.7109375" style="1" customWidth="1"/>
    <col min="760" max="1003" width="9.140625" style="1"/>
    <col min="1004" max="1004" width="12.5703125" style="1" customWidth="1"/>
    <col min="1005" max="1005" width="22.140625" style="1" customWidth="1"/>
    <col min="1006" max="1006" width="18.28515625" style="1" customWidth="1"/>
    <col min="1007" max="1007" width="18.42578125" style="1" customWidth="1"/>
    <col min="1008" max="1008" width="16.5703125" style="1" customWidth="1"/>
    <col min="1009" max="1009" width="16" style="1" customWidth="1"/>
    <col min="1010" max="1010" width="0" style="1" hidden="1" customWidth="1"/>
    <col min="1011" max="1011" width="17" style="1" customWidth="1"/>
    <col min="1012" max="1012" width="15.5703125" style="1" customWidth="1"/>
    <col min="1013" max="1013" width="19" style="1" customWidth="1"/>
    <col min="1014" max="1014" width="0" style="1" hidden="1" customWidth="1"/>
    <col min="1015" max="1015" width="17.7109375" style="1" customWidth="1"/>
    <col min="1016" max="1259" width="9.140625" style="1"/>
    <col min="1260" max="1260" width="12.5703125" style="1" customWidth="1"/>
    <col min="1261" max="1261" width="22.140625" style="1" customWidth="1"/>
    <col min="1262" max="1262" width="18.28515625" style="1" customWidth="1"/>
    <col min="1263" max="1263" width="18.42578125" style="1" customWidth="1"/>
    <col min="1264" max="1264" width="16.5703125" style="1" customWidth="1"/>
    <col min="1265" max="1265" width="16" style="1" customWidth="1"/>
    <col min="1266" max="1266" width="0" style="1" hidden="1" customWidth="1"/>
    <col min="1267" max="1267" width="17" style="1" customWidth="1"/>
    <col min="1268" max="1268" width="15.5703125" style="1" customWidth="1"/>
    <col min="1269" max="1269" width="19" style="1" customWidth="1"/>
    <col min="1270" max="1270" width="0" style="1" hidden="1" customWidth="1"/>
    <col min="1271" max="1271" width="17.7109375" style="1" customWidth="1"/>
    <col min="1272" max="1515" width="9.140625" style="1"/>
    <col min="1516" max="1516" width="12.5703125" style="1" customWidth="1"/>
    <col min="1517" max="1517" width="22.140625" style="1" customWidth="1"/>
    <col min="1518" max="1518" width="18.28515625" style="1" customWidth="1"/>
    <col min="1519" max="1519" width="18.42578125" style="1" customWidth="1"/>
    <col min="1520" max="1520" width="16.5703125" style="1" customWidth="1"/>
    <col min="1521" max="1521" width="16" style="1" customWidth="1"/>
    <col min="1522" max="1522" width="0" style="1" hidden="1" customWidth="1"/>
    <col min="1523" max="1523" width="17" style="1" customWidth="1"/>
    <col min="1524" max="1524" width="15.5703125" style="1" customWidth="1"/>
    <col min="1525" max="1525" width="19" style="1" customWidth="1"/>
    <col min="1526" max="1526" width="0" style="1" hidden="1" customWidth="1"/>
    <col min="1527" max="1527" width="17.7109375" style="1" customWidth="1"/>
    <col min="1528" max="1771" width="9.140625" style="1"/>
    <col min="1772" max="1772" width="12.5703125" style="1" customWidth="1"/>
    <col min="1773" max="1773" width="22.140625" style="1" customWidth="1"/>
    <col min="1774" max="1774" width="18.28515625" style="1" customWidth="1"/>
    <col min="1775" max="1775" width="18.42578125" style="1" customWidth="1"/>
    <col min="1776" max="1776" width="16.5703125" style="1" customWidth="1"/>
    <col min="1777" max="1777" width="16" style="1" customWidth="1"/>
    <col min="1778" max="1778" width="0" style="1" hidden="1" customWidth="1"/>
    <col min="1779" max="1779" width="17" style="1" customWidth="1"/>
    <col min="1780" max="1780" width="15.5703125" style="1" customWidth="1"/>
    <col min="1781" max="1781" width="19" style="1" customWidth="1"/>
    <col min="1782" max="1782" width="0" style="1" hidden="1" customWidth="1"/>
    <col min="1783" max="1783" width="17.7109375" style="1" customWidth="1"/>
    <col min="1784" max="2027" width="9.140625" style="1"/>
    <col min="2028" max="2028" width="12.5703125" style="1" customWidth="1"/>
    <col min="2029" max="2029" width="22.140625" style="1" customWidth="1"/>
    <col min="2030" max="2030" width="18.28515625" style="1" customWidth="1"/>
    <col min="2031" max="2031" width="18.42578125" style="1" customWidth="1"/>
    <col min="2032" max="2032" width="16.5703125" style="1" customWidth="1"/>
    <col min="2033" max="2033" width="16" style="1" customWidth="1"/>
    <col min="2034" max="2034" width="0" style="1" hidden="1" customWidth="1"/>
    <col min="2035" max="2035" width="17" style="1" customWidth="1"/>
    <col min="2036" max="2036" width="15.5703125" style="1" customWidth="1"/>
    <col min="2037" max="2037" width="19" style="1" customWidth="1"/>
    <col min="2038" max="2038" width="0" style="1" hidden="1" customWidth="1"/>
    <col min="2039" max="2039" width="17.7109375" style="1" customWidth="1"/>
    <col min="2040" max="2283" width="9.140625" style="1"/>
    <col min="2284" max="2284" width="12.5703125" style="1" customWidth="1"/>
    <col min="2285" max="2285" width="22.140625" style="1" customWidth="1"/>
    <col min="2286" max="2286" width="18.28515625" style="1" customWidth="1"/>
    <col min="2287" max="2287" width="18.42578125" style="1" customWidth="1"/>
    <col min="2288" max="2288" width="16.5703125" style="1" customWidth="1"/>
    <col min="2289" max="2289" width="16" style="1" customWidth="1"/>
    <col min="2290" max="2290" width="0" style="1" hidden="1" customWidth="1"/>
    <col min="2291" max="2291" width="17" style="1" customWidth="1"/>
    <col min="2292" max="2292" width="15.5703125" style="1" customWidth="1"/>
    <col min="2293" max="2293" width="19" style="1" customWidth="1"/>
    <col min="2294" max="2294" width="0" style="1" hidden="1" customWidth="1"/>
    <col min="2295" max="2295" width="17.7109375" style="1" customWidth="1"/>
    <col min="2296" max="2539" width="9.140625" style="1"/>
    <col min="2540" max="2540" width="12.5703125" style="1" customWidth="1"/>
    <col min="2541" max="2541" width="22.140625" style="1" customWidth="1"/>
    <col min="2542" max="2542" width="18.28515625" style="1" customWidth="1"/>
    <col min="2543" max="2543" width="18.42578125" style="1" customWidth="1"/>
    <col min="2544" max="2544" width="16.5703125" style="1" customWidth="1"/>
    <col min="2545" max="2545" width="16" style="1" customWidth="1"/>
    <col min="2546" max="2546" width="0" style="1" hidden="1" customWidth="1"/>
    <col min="2547" max="2547" width="17" style="1" customWidth="1"/>
    <col min="2548" max="2548" width="15.5703125" style="1" customWidth="1"/>
    <col min="2549" max="2549" width="19" style="1" customWidth="1"/>
    <col min="2550" max="2550" width="0" style="1" hidden="1" customWidth="1"/>
    <col min="2551" max="2551" width="17.7109375" style="1" customWidth="1"/>
    <col min="2552" max="2795" width="9.140625" style="1"/>
    <col min="2796" max="2796" width="12.5703125" style="1" customWidth="1"/>
    <col min="2797" max="2797" width="22.140625" style="1" customWidth="1"/>
    <col min="2798" max="2798" width="18.28515625" style="1" customWidth="1"/>
    <col min="2799" max="2799" width="18.42578125" style="1" customWidth="1"/>
    <col min="2800" max="2800" width="16.5703125" style="1" customWidth="1"/>
    <col min="2801" max="2801" width="16" style="1" customWidth="1"/>
    <col min="2802" max="2802" width="0" style="1" hidden="1" customWidth="1"/>
    <col min="2803" max="2803" width="17" style="1" customWidth="1"/>
    <col min="2804" max="2804" width="15.5703125" style="1" customWidth="1"/>
    <col min="2805" max="2805" width="19" style="1" customWidth="1"/>
    <col min="2806" max="2806" width="0" style="1" hidden="1" customWidth="1"/>
    <col min="2807" max="2807" width="17.7109375" style="1" customWidth="1"/>
    <col min="2808" max="3051" width="9.140625" style="1"/>
    <col min="3052" max="3052" width="12.5703125" style="1" customWidth="1"/>
    <col min="3053" max="3053" width="22.140625" style="1" customWidth="1"/>
    <col min="3054" max="3054" width="18.28515625" style="1" customWidth="1"/>
    <col min="3055" max="3055" width="18.42578125" style="1" customWidth="1"/>
    <col min="3056" max="3056" width="16.5703125" style="1" customWidth="1"/>
    <col min="3057" max="3057" width="16" style="1" customWidth="1"/>
    <col min="3058" max="3058" width="0" style="1" hidden="1" customWidth="1"/>
    <col min="3059" max="3059" width="17" style="1" customWidth="1"/>
    <col min="3060" max="3060" width="15.5703125" style="1" customWidth="1"/>
    <col min="3061" max="3061" width="19" style="1" customWidth="1"/>
    <col min="3062" max="3062" width="0" style="1" hidden="1" customWidth="1"/>
    <col min="3063" max="3063" width="17.7109375" style="1" customWidth="1"/>
    <col min="3064" max="3307" width="9.140625" style="1"/>
    <col min="3308" max="3308" width="12.5703125" style="1" customWidth="1"/>
    <col min="3309" max="3309" width="22.140625" style="1" customWidth="1"/>
    <col min="3310" max="3310" width="18.28515625" style="1" customWidth="1"/>
    <col min="3311" max="3311" width="18.42578125" style="1" customWidth="1"/>
    <col min="3312" max="3312" width="16.5703125" style="1" customWidth="1"/>
    <col min="3313" max="3313" width="16" style="1" customWidth="1"/>
    <col min="3314" max="3314" width="0" style="1" hidden="1" customWidth="1"/>
    <col min="3315" max="3315" width="17" style="1" customWidth="1"/>
    <col min="3316" max="3316" width="15.5703125" style="1" customWidth="1"/>
    <col min="3317" max="3317" width="19" style="1" customWidth="1"/>
    <col min="3318" max="3318" width="0" style="1" hidden="1" customWidth="1"/>
    <col min="3319" max="3319" width="17.7109375" style="1" customWidth="1"/>
    <col min="3320" max="3563" width="9.140625" style="1"/>
    <col min="3564" max="3564" width="12.5703125" style="1" customWidth="1"/>
    <col min="3565" max="3565" width="22.140625" style="1" customWidth="1"/>
    <col min="3566" max="3566" width="18.28515625" style="1" customWidth="1"/>
    <col min="3567" max="3567" width="18.42578125" style="1" customWidth="1"/>
    <col min="3568" max="3568" width="16.5703125" style="1" customWidth="1"/>
    <col min="3569" max="3569" width="16" style="1" customWidth="1"/>
    <col min="3570" max="3570" width="0" style="1" hidden="1" customWidth="1"/>
    <col min="3571" max="3571" width="17" style="1" customWidth="1"/>
    <col min="3572" max="3572" width="15.5703125" style="1" customWidth="1"/>
    <col min="3573" max="3573" width="19" style="1" customWidth="1"/>
    <col min="3574" max="3574" width="0" style="1" hidden="1" customWidth="1"/>
    <col min="3575" max="3575" width="17.7109375" style="1" customWidth="1"/>
    <col min="3576" max="3819" width="9.140625" style="1"/>
    <col min="3820" max="3820" width="12.5703125" style="1" customWidth="1"/>
    <col min="3821" max="3821" width="22.140625" style="1" customWidth="1"/>
    <col min="3822" max="3822" width="18.28515625" style="1" customWidth="1"/>
    <col min="3823" max="3823" width="18.42578125" style="1" customWidth="1"/>
    <col min="3824" max="3824" width="16.5703125" style="1" customWidth="1"/>
    <col min="3825" max="3825" width="16" style="1" customWidth="1"/>
    <col min="3826" max="3826" width="0" style="1" hidden="1" customWidth="1"/>
    <col min="3827" max="3827" width="17" style="1" customWidth="1"/>
    <col min="3828" max="3828" width="15.5703125" style="1" customWidth="1"/>
    <col min="3829" max="3829" width="19" style="1" customWidth="1"/>
    <col min="3830" max="3830" width="0" style="1" hidden="1" customWidth="1"/>
    <col min="3831" max="3831" width="17.7109375" style="1" customWidth="1"/>
    <col min="3832" max="4075" width="9.140625" style="1"/>
    <col min="4076" max="4076" width="12.5703125" style="1" customWidth="1"/>
    <col min="4077" max="4077" width="22.140625" style="1" customWidth="1"/>
    <col min="4078" max="4078" width="18.28515625" style="1" customWidth="1"/>
    <col min="4079" max="4079" width="18.42578125" style="1" customWidth="1"/>
    <col min="4080" max="4080" width="16.5703125" style="1" customWidth="1"/>
    <col min="4081" max="4081" width="16" style="1" customWidth="1"/>
    <col min="4082" max="4082" width="0" style="1" hidden="1" customWidth="1"/>
    <col min="4083" max="4083" width="17" style="1" customWidth="1"/>
    <col min="4084" max="4084" width="15.5703125" style="1" customWidth="1"/>
    <col min="4085" max="4085" width="19" style="1" customWidth="1"/>
    <col min="4086" max="4086" width="0" style="1" hidden="1" customWidth="1"/>
    <col min="4087" max="4087" width="17.7109375" style="1" customWidth="1"/>
    <col min="4088" max="4331" width="9.140625" style="1"/>
    <col min="4332" max="4332" width="12.5703125" style="1" customWidth="1"/>
    <col min="4333" max="4333" width="22.140625" style="1" customWidth="1"/>
    <col min="4334" max="4334" width="18.28515625" style="1" customWidth="1"/>
    <col min="4335" max="4335" width="18.42578125" style="1" customWidth="1"/>
    <col min="4336" max="4336" width="16.5703125" style="1" customWidth="1"/>
    <col min="4337" max="4337" width="16" style="1" customWidth="1"/>
    <col min="4338" max="4338" width="0" style="1" hidden="1" customWidth="1"/>
    <col min="4339" max="4339" width="17" style="1" customWidth="1"/>
    <col min="4340" max="4340" width="15.5703125" style="1" customWidth="1"/>
    <col min="4341" max="4341" width="19" style="1" customWidth="1"/>
    <col min="4342" max="4342" width="0" style="1" hidden="1" customWidth="1"/>
    <col min="4343" max="4343" width="17.7109375" style="1" customWidth="1"/>
    <col min="4344" max="4587" width="9.140625" style="1"/>
    <col min="4588" max="4588" width="12.5703125" style="1" customWidth="1"/>
    <col min="4589" max="4589" width="22.140625" style="1" customWidth="1"/>
    <col min="4590" max="4590" width="18.28515625" style="1" customWidth="1"/>
    <col min="4591" max="4591" width="18.42578125" style="1" customWidth="1"/>
    <col min="4592" max="4592" width="16.5703125" style="1" customWidth="1"/>
    <col min="4593" max="4593" width="16" style="1" customWidth="1"/>
    <col min="4594" max="4594" width="0" style="1" hidden="1" customWidth="1"/>
    <col min="4595" max="4595" width="17" style="1" customWidth="1"/>
    <col min="4596" max="4596" width="15.5703125" style="1" customWidth="1"/>
    <col min="4597" max="4597" width="19" style="1" customWidth="1"/>
    <col min="4598" max="4598" width="0" style="1" hidden="1" customWidth="1"/>
    <col min="4599" max="4599" width="17.7109375" style="1" customWidth="1"/>
    <col min="4600" max="4843" width="9.140625" style="1"/>
    <col min="4844" max="4844" width="12.5703125" style="1" customWidth="1"/>
    <col min="4845" max="4845" width="22.140625" style="1" customWidth="1"/>
    <col min="4846" max="4846" width="18.28515625" style="1" customWidth="1"/>
    <col min="4847" max="4847" width="18.42578125" style="1" customWidth="1"/>
    <col min="4848" max="4848" width="16.5703125" style="1" customWidth="1"/>
    <col min="4849" max="4849" width="16" style="1" customWidth="1"/>
    <col min="4850" max="4850" width="0" style="1" hidden="1" customWidth="1"/>
    <col min="4851" max="4851" width="17" style="1" customWidth="1"/>
    <col min="4852" max="4852" width="15.5703125" style="1" customWidth="1"/>
    <col min="4853" max="4853" width="19" style="1" customWidth="1"/>
    <col min="4854" max="4854" width="0" style="1" hidden="1" customWidth="1"/>
    <col min="4855" max="4855" width="17.7109375" style="1" customWidth="1"/>
    <col min="4856" max="5099" width="9.140625" style="1"/>
    <col min="5100" max="5100" width="12.5703125" style="1" customWidth="1"/>
    <col min="5101" max="5101" width="22.140625" style="1" customWidth="1"/>
    <col min="5102" max="5102" width="18.28515625" style="1" customWidth="1"/>
    <col min="5103" max="5103" width="18.42578125" style="1" customWidth="1"/>
    <col min="5104" max="5104" width="16.5703125" style="1" customWidth="1"/>
    <col min="5105" max="5105" width="16" style="1" customWidth="1"/>
    <col min="5106" max="5106" width="0" style="1" hidden="1" customWidth="1"/>
    <col min="5107" max="5107" width="17" style="1" customWidth="1"/>
    <col min="5108" max="5108" width="15.5703125" style="1" customWidth="1"/>
    <col min="5109" max="5109" width="19" style="1" customWidth="1"/>
    <col min="5110" max="5110" width="0" style="1" hidden="1" customWidth="1"/>
    <col min="5111" max="5111" width="17.7109375" style="1" customWidth="1"/>
    <col min="5112" max="5355" width="9.140625" style="1"/>
    <col min="5356" max="5356" width="12.5703125" style="1" customWidth="1"/>
    <col min="5357" max="5357" width="22.140625" style="1" customWidth="1"/>
    <col min="5358" max="5358" width="18.28515625" style="1" customWidth="1"/>
    <col min="5359" max="5359" width="18.42578125" style="1" customWidth="1"/>
    <col min="5360" max="5360" width="16.5703125" style="1" customWidth="1"/>
    <col min="5361" max="5361" width="16" style="1" customWidth="1"/>
    <col min="5362" max="5362" width="0" style="1" hidden="1" customWidth="1"/>
    <col min="5363" max="5363" width="17" style="1" customWidth="1"/>
    <col min="5364" max="5364" width="15.5703125" style="1" customWidth="1"/>
    <col min="5365" max="5365" width="19" style="1" customWidth="1"/>
    <col min="5366" max="5366" width="0" style="1" hidden="1" customWidth="1"/>
    <col min="5367" max="5367" width="17.7109375" style="1" customWidth="1"/>
    <col min="5368" max="5611" width="9.140625" style="1"/>
    <col min="5612" max="5612" width="12.5703125" style="1" customWidth="1"/>
    <col min="5613" max="5613" width="22.140625" style="1" customWidth="1"/>
    <col min="5614" max="5614" width="18.28515625" style="1" customWidth="1"/>
    <col min="5615" max="5615" width="18.42578125" style="1" customWidth="1"/>
    <col min="5616" max="5616" width="16.5703125" style="1" customWidth="1"/>
    <col min="5617" max="5617" width="16" style="1" customWidth="1"/>
    <col min="5618" max="5618" width="0" style="1" hidden="1" customWidth="1"/>
    <col min="5619" max="5619" width="17" style="1" customWidth="1"/>
    <col min="5620" max="5620" width="15.5703125" style="1" customWidth="1"/>
    <col min="5621" max="5621" width="19" style="1" customWidth="1"/>
    <col min="5622" max="5622" width="0" style="1" hidden="1" customWidth="1"/>
    <col min="5623" max="5623" width="17.7109375" style="1" customWidth="1"/>
    <col min="5624" max="5867" width="9.140625" style="1"/>
    <col min="5868" max="5868" width="12.5703125" style="1" customWidth="1"/>
    <col min="5869" max="5869" width="22.140625" style="1" customWidth="1"/>
    <col min="5870" max="5870" width="18.28515625" style="1" customWidth="1"/>
    <col min="5871" max="5871" width="18.42578125" style="1" customWidth="1"/>
    <col min="5872" max="5872" width="16.5703125" style="1" customWidth="1"/>
    <col min="5873" max="5873" width="16" style="1" customWidth="1"/>
    <col min="5874" max="5874" width="0" style="1" hidden="1" customWidth="1"/>
    <col min="5875" max="5875" width="17" style="1" customWidth="1"/>
    <col min="5876" max="5876" width="15.5703125" style="1" customWidth="1"/>
    <col min="5877" max="5877" width="19" style="1" customWidth="1"/>
    <col min="5878" max="5878" width="0" style="1" hidden="1" customWidth="1"/>
    <col min="5879" max="5879" width="17.7109375" style="1" customWidth="1"/>
    <col min="5880" max="6123" width="9.140625" style="1"/>
    <col min="6124" max="6124" width="12.5703125" style="1" customWidth="1"/>
    <col min="6125" max="6125" width="22.140625" style="1" customWidth="1"/>
    <col min="6126" max="6126" width="18.28515625" style="1" customWidth="1"/>
    <col min="6127" max="6127" width="18.42578125" style="1" customWidth="1"/>
    <col min="6128" max="6128" width="16.5703125" style="1" customWidth="1"/>
    <col min="6129" max="6129" width="16" style="1" customWidth="1"/>
    <col min="6130" max="6130" width="0" style="1" hidden="1" customWidth="1"/>
    <col min="6131" max="6131" width="17" style="1" customWidth="1"/>
    <col min="6132" max="6132" width="15.5703125" style="1" customWidth="1"/>
    <col min="6133" max="6133" width="19" style="1" customWidth="1"/>
    <col min="6134" max="6134" width="0" style="1" hidden="1" customWidth="1"/>
    <col min="6135" max="6135" width="17.7109375" style="1" customWidth="1"/>
    <col min="6136" max="6379" width="9.140625" style="1"/>
    <col min="6380" max="6380" width="12.5703125" style="1" customWidth="1"/>
    <col min="6381" max="6381" width="22.140625" style="1" customWidth="1"/>
    <col min="6382" max="6382" width="18.28515625" style="1" customWidth="1"/>
    <col min="6383" max="6383" width="18.42578125" style="1" customWidth="1"/>
    <col min="6384" max="6384" width="16.5703125" style="1" customWidth="1"/>
    <col min="6385" max="6385" width="16" style="1" customWidth="1"/>
    <col min="6386" max="6386" width="0" style="1" hidden="1" customWidth="1"/>
    <col min="6387" max="6387" width="17" style="1" customWidth="1"/>
    <col min="6388" max="6388" width="15.5703125" style="1" customWidth="1"/>
    <col min="6389" max="6389" width="19" style="1" customWidth="1"/>
    <col min="6390" max="6390" width="0" style="1" hidden="1" customWidth="1"/>
    <col min="6391" max="6391" width="17.7109375" style="1" customWidth="1"/>
    <col min="6392" max="6635" width="9.140625" style="1"/>
    <col min="6636" max="6636" width="12.5703125" style="1" customWidth="1"/>
    <col min="6637" max="6637" width="22.140625" style="1" customWidth="1"/>
    <col min="6638" max="6638" width="18.28515625" style="1" customWidth="1"/>
    <col min="6639" max="6639" width="18.42578125" style="1" customWidth="1"/>
    <col min="6640" max="6640" width="16.5703125" style="1" customWidth="1"/>
    <col min="6641" max="6641" width="16" style="1" customWidth="1"/>
    <col min="6642" max="6642" width="0" style="1" hidden="1" customWidth="1"/>
    <col min="6643" max="6643" width="17" style="1" customWidth="1"/>
    <col min="6644" max="6644" width="15.5703125" style="1" customWidth="1"/>
    <col min="6645" max="6645" width="19" style="1" customWidth="1"/>
    <col min="6646" max="6646" width="0" style="1" hidden="1" customWidth="1"/>
    <col min="6647" max="6647" width="17.7109375" style="1" customWidth="1"/>
    <col min="6648" max="6891" width="9.140625" style="1"/>
    <col min="6892" max="6892" width="12.5703125" style="1" customWidth="1"/>
    <col min="6893" max="6893" width="22.140625" style="1" customWidth="1"/>
    <col min="6894" max="6894" width="18.28515625" style="1" customWidth="1"/>
    <col min="6895" max="6895" width="18.42578125" style="1" customWidth="1"/>
    <col min="6896" max="6896" width="16.5703125" style="1" customWidth="1"/>
    <col min="6897" max="6897" width="16" style="1" customWidth="1"/>
    <col min="6898" max="6898" width="0" style="1" hidden="1" customWidth="1"/>
    <col min="6899" max="6899" width="17" style="1" customWidth="1"/>
    <col min="6900" max="6900" width="15.5703125" style="1" customWidth="1"/>
    <col min="6901" max="6901" width="19" style="1" customWidth="1"/>
    <col min="6902" max="6902" width="0" style="1" hidden="1" customWidth="1"/>
    <col min="6903" max="6903" width="17.7109375" style="1" customWidth="1"/>
    <col min="6904" max="7147" width="9.140625" style="1"/>
    <col min="7148" max="7148" width="12.5703125" style="1" customWidth="1"/>
    <col min="7149" max="7149" width="22.140625" style="1" customWidth="1"/>
    <col min="7150" max="7150" width="18.28515625" style="1" customWidth="1"/>
    <col min="7151" max="7151" width="18.42578125" style="1" customWidth="1"/>
    <col min="7152" max="7152" width="16.5703125" style="1" customWidth="1"/>
    <col min="7153" max="7153" width="16" style="1" customWidth="1"/>
    <col min="7154" max="7154" width="0" style="1" hidden="1" customWidth="1"/>
    <col min="7155" max="7155" width="17" style="1" customWidth="1"/>
    <col min="7156" max="7156" width="15.5703125" style="1" customWidth="1"/>
    <col min="7157" max="7157" width="19" style="1" customWidth="1"/>
    <col min="7158" max="7158" width="0" style="1" hidden="1" customWidth="1"/>
    <col min="7159" max="7159" width="17.7109375" style="1" customWidth="1"/>
    <col min="7160" max="7403" width="9.140625" style="1"/>
    <col min="7404" max="7404" width="12.5703125" style="1" customWidth="1"/>
    <col min="7405" max="7405" width="22.140625" style="1" customWidth="1"/>
    <col min="7406" max="7406" width="18.28515625" style="1" customWidth="1"/>
    <col min="7407" max="7407" width="18.42578125" style="1" customWidth="1"/>
    <col min="7408" max="7408" width="16.5703125" style="1" customWidth="1"/>
    <col min="7409" max="7409" width="16" style="1" customWidth="1"/>
    <col min="7410" max="7410" width="0" style="1" hidden="1" customWidth="1"/>
    <col min="7411" max="7411" width="17" style="1" customWidth="1"/>
    <col min="7412" max="7412" width="15.5703125" style="1" customWidth="1"/>
    <col min="7413" max="7413" width="19" style="1" customWidth="1"/>
    <col min="7414" max="7414" width="0" style="1" hidden="1" customWidth="1"/>
    <col min="7415" max="7415" width="17.7109375" style="1" customWidth="1"/>
    <col min="7416" max="7659" width="9.140625" style="1"/>
    <col min="7660" max="7660" width="12.5703125" style="1" customWidth="1"/>
    <col min="7661" max="7661" width="22.140625" style="1" customWidth="1"/>
    <col min="7662" max="7662" width="18.28515625" style="1" customWidth="1"/>
    <col min="7663" max="7663" width="18.42578125" style="1" customWidth="1"/>
    <col min="7664" max="7664" width="16.5703125" style="1" customWidth="1"/>
    <col min="7665" max="7665" width="16" style="1" customWidth="1"/>
    <col min="7666" max="7666" width="0" style="1" hidden="1" customWidth="1"/>
    <col min="7667" max="7667" width="17" style="1" customWidth="1"/>
    <col min="7668" max="7668" width="15.5703125" style="1" customWidth="1"/>
    <col min="7669" max="7669" width="19" style="1" customWidth="1"/>
    <col min="7670" max="7670" width="0" style="1" hidden="1" customWidth="1"/>
    <col min="7671" max="7671" width="17.7109375" style="1" customWidth="1"/>
    <col min="7672" max="7915" width="9.140625" style="1"/>
    <col min="7916" max="7916" width="12.5703125" style="1" customWidth="1"/>
    <col min="7917" max="7917" width="22.140625" style="1" customWidth="1"/>
    <col min="7918" max="7918" width="18.28515625" style="1" customWidth="1"/>
    <col min="7919" max="7919" width="18.42578125" style="1" customWidth="1"/>
    <col min="7920" max="7920" width="16.5703125" style="1" customWidth="1"/>
    <col min="7921" max="7921" width="16" style="1" customWidth="1"/>
    <col min="7922" max="7922" width="0" style="1" hidden="1" customWidth="1"/>
    <col min="7923" max="7923" width="17" style="1" customWidth="1"/>
    <col min="7924" max="7924" width="15.5703125" style="1" customWidth="1"/>
    <col min="7925" max="7925" width="19" style="1" customWidth="1"/>
    <col min="7926" max="7926" width="0" style="1" hidden="1" customWidth="1"/>
    <col min="7927" max="7927" width="17.7109375" style="1" customWidth="1"/>
    <col min="7928" max="8171" width="9.140625" style="1"/>
    <col min="8172" max="8172" width="12.5703125" style="1" customWidth="1"/>
    <col min="8173" max="8173" width="22.140625" style="1" customWidth="1"/>
    <col min="8174" max="8174" width="18.28515625" style="1" customWidth="1"/>
    <col min="8175" max="8175" width="18.42578125" style="1" customWidth="1"/>
    <col min="8176" max="8176" width="16.5703125" style="1" customWidth="1"/>
    <col min="8177" max="8177" width="16" style="1" customWidth="1"/>
    <col min="8178" max="8178" width="0" style="1" hidden="1" customWidth="1"/>
    <col min="8179" max="8179" width="17" style="1" customWidth="1"/>
    <col min="8180" max="8180" width="15.5703125" style="1" customWidth="1"/>
    <col min="8181" max="8181" width="19" style="1" customWidth="1"/>
    <col min="8182" max="8182" width="0" style="1" hidden="1" customWidth="1"/>
    <col min="8183" max="8183" width="17.7109375" style="1" customWidth="1"/>
    <col min="8184" max="8427" width="9.140625" style="1"/>
    <col min="8428" max="8428" width="12.5703125" style="1" customWidth="1"/>
    <col min="8429" max="8429" width="22.140625" style="1" customWidth="1"/>
    <col min="8430" max="8430" width="18.28515625" style="1" customWidth="1"/>
    <col min="8431" max="8431" width="18.42578125" style="1" customWidth="1"/>
    <col min="8432" max="8432" width="16.5703125" style="1" customWidth="1"/>
    <col min="8433" max="8433" width="16" style="1" customWidth="1"/>
    <col min="8434" max="8434" width="0" style="1" hidden="1" customWidth="1"/>
    <col min="8435" max="8435" width="17" style="1" customWidth="1"/>
    <col min="8436" max="8436" width="15.5703125" style="1" customWidth="1"/>
    <col min="8437" max="8437" width="19" style="1" customWidth="1"/>
    <col min="8438" max="8438" width="0" style="1" hidden="1" customWidth="1"/>
    <col min="8439" max="8439" width="17.7109375" style="1" customWidth="1"/>
    <col min="8440" max="8683" width="9.140625" style="1"/>
    <col min="8684" max="8684" width="12.5703125" style="1" customWidth="1"/>
    <col min="8685" max="8685" width="22.140625" style="1" customWidth="1"/>
    <col min="8686" max="8686" width="18.28515625" style="1" customWidth="1"/>
    <col min="8687" max="8687" width="18.42578125" style="1" customWidth="1"/>
    <col min="8688" max="8688" width="16.5703125" style="1" customWidth="1"/>
    <col min="8689" max="8689" width="16" style="1" customWidth="1"/>
    <col min="8690" max="8690" width="0" style="1" hidden="1" customWidth="1"/>
    <col min="8691" max="8691" width="17" style="1" customWidth="1"/>
    <col min="8692" max="8692" width="15.5703125" style="1" customWidth="1"/>
    <col min="8693" max="8693" width="19" style="1" customWidth="1"/>
    <col min="8694" max="8694" width="0" style="1" hidden="1" customWidth="1"/>
    <col min="8695" max="8695" width="17.7109375" style="1" customWidth="1"/>
    <col min="8696" max="8939" width="9.140625" style="1"/>
    <col min="8940" max="8940" width="12.5703125" style="1" customWidth="1"/>
    <col min="8941" max="8941" width="22.140625" style="1" customWidth="1"/>
    <col min="8942" max="8942" width="18.28515625" style="1" customWidth="1"/>
    <col min="8943" max="8943" width="18.42578125" style="1" customWidth="1"/>
    <col min="8944" max="8944" width="16.5703125" style="1" customWidth="1"/>
    <col min="8945" max="8945" width="16" style="1" customWidth="1"/>
    <col min="8946" max="8946" width="0" style="1" hidden="1" customWidth="1"/>
    <col min="8947" max="8947" width="17" style="1" customWidth="1"/>
    <col min="8948" max="8948" width="15.5703125" style="1" customWidth="1"/>
    <col min="8949" max="8949" width="19" style="1" customWidth="1"/>
    <col min="8950" max="8950" width="0" style="1" hidden="1" customWidth="1"/>
    <col min="8951" max="8951" width="17.7109375" style="1" customWidth="1"/>
    <col min="8952" max="9195" width="9.140625" style="1"/>
    <col min="9196" max="9196" width="12.5703125" style="1" customWidth="1"/>
    <col min="9197" max="9197" width="22.140625" style="1" customWidth="1"/>
    <col min="9198" max="9198" width="18.28515625" style="1" customWidth="1"/>
    <col min="9199" max="9199" width="18.42578125" style="1" customWidth="1"/>
    <col min="9200" max="9200" width="16.5703125" style="1" customWidth="1"/>
    <col min="9201" max="9201" width="16" style="1" customWidth="1"/>
    <col min="9202" max="9202" width="0" style="1" hidden="1" customWidth="1"/>
    <col min="9203" max="9203" width="17" style="1" customWidth="1"/>
    <col min="9204" max="9204" width="15.5703125" style="1" customWidth="1"/>
    <col min="9205" max="9205" width="19" style="1" customWidth="1"/>
    <col min="9206" max="9206" width="0" style="1" hidden="1" customWidth="1"/>
    <col min="9207" max="9207" width="17.7109375" style="1" customWidth="1"/>
    <col min="9208" max="9451" width="9.140625" style="1"/>
    <col min="9452" max="9452" width="12.5703125" style="1" customWidth="1"/>
    <col min="9453" max="9453" width="22.140625" style="1" customWidth="1"/>
    <col min="9454" max="9454" width="18.28515625" style="1" customWidth="1"/>
    <col min="9455" max="9455" width="18.42578125" style="1" customWidth="1"/>
    <col min="9456" max="9456" width="16.5703125" style="1" customWidth="1"/>
    <col min="9457" max="9457" width="16" style="1" customWidth="1"/>
    <col min="9458" max="9458" width="0" style="1" hidden="1" customWidth="1"/>
    <col min="9459" max="9459" width="17" style="1" customWidth="1"/>
    <col min="9460" max="9460" width="15.5703125" style="1" customWidth="1"/>
    <col min="9461" max="9461" width="19" style="1" customWidth="1"/>
    <col min="9462" max="9462" width="0" style="1" hidden="1" customWidth="1"/>
    <col min="9463" max="9463" width="17.7109375" style="1" customWidth="1"/>
    <col min="9464" max="9707" width="9.140625" style="1"/>
    <col min="9708" max="9708" width="12.5703125" style="1" customWidth="1"/>
    <col min="9709" max="9709" width="22.140625" style="1" customWidth="1"/>
    <col min="9710" max="9710" width="18.28515625" style="1" customWidth="1"/>
    <col min="9711" max="9711" width="18.42578125" style="1" customWidth="1"/>
    <col min="9712" max="9712" width="16.5703125" style="1" customWidth="1"/>
    <col min="9713" max="9713" width="16" style="1" customWidth="1"/>
    <col min="9714" max="9714" width="0" style="1" hidden="1" customWidth="1"/>
    <col min="9715" max="9715" width="17" style="1" customWidth="1"/>
    <col min="9716" max="9716" width="15.5703125" style="1" customWidth="1"/>
    <col min="9717" max="9717" width="19" style="1" customWidth="1"/>
    <col min="9718" max="9718" width="0" style="1" hidden="1" customWidth="1"/>
    <col min="9719" max="9719" width="17.7109375" style="1" customWidth="1"/>
    <col min="9720" max="9963" width="9.140625" style="1"/>
    <col min="9964" max="9964" width="12.5703125" style="1" customWidth="1"/>
    <col min="9965" max="9965" width="22.140625" style="1" customWidth="1"/>
    <col min="9966" max="9966" width="18.28515625" style="1" customWidth="1"/>
    <col min="9967" max="9967" width="18.42578125" style="1" customWidth="1"/>
    <col min="9968" max="9968" width="16.5703125" style="1" customWidth="1"/>
    <col min="9969" max="9969" width="16" style="1" customWidth="1"/>
    <col min="9970" max="9970" width="0" style="1" hidden="1" customWidth="1"/>
    <col min="9971" max="9971" width="17" style="1" customWidth="1"/>
    <col min="9972" max="9972" width="15.5703125" style="1" customWidth="1"/>
    <col min="9973" max="9973" width="19" style="1" customWidth="1"/>
    <col min="9974" max="9974" width="0" style="1" hidden="1" customWidth="1"/>
    <col min="9975" max="9975" width="17.7109375" style="1" customWidth="1"/>
    <col min="9976" max="10219" width="9.140625" style="1"/>
    <col min="10220" max="10220" width="12.5703125" style="1" customWidth="1"/>
    <col min="10221" max="10221" width="22.140625" style="1" customWidth="1"/>
    <col min="10222" max="10222" width="18.28515625" style="1" customWidth="1"/>
    <col min="10223" max="10223" width="18.42578125" style="1" customWidth="1"/>
    <col min="10224" max="10224" width="16.5703125" style="1" customWidth="1"/>
    <col min="10225" max="10225" width="16" style="1" customWidth="1"/>
    <col min="10226" max="10226" width="0" style="1" hidden="1" customWidth="1"/>
    <col min="10227" max="10227" width="17" style="1" customWidth="1"/>
    <col min="10228" max="10228" width="15.5703125" style="1" customWidth="1"/>
    <col min="10229" max="10229" width="19" style="1" customWidth="1"/>
    <col min="10230" max="10230" width="0" style="1" hidden="1" customWidth="1"/>
    <col min="10231" max="10231" width="17.7109375" style="1" customWidth="1"/>
    <col min="10232" max="10475" width="9.140625" style="1"/>
    <col min="10476" max="10476" width="12.5703125" style="1" customWidth="1"/>
    <col min="10477" max="10477" width="22.140625" style="1" customWidth="1"/>
    <col min="10478" max="10478" width="18.28515625" style="1" customWidth="1"/>
    <col min="10479" max="10479" width="18.42578125" style="1" customWidth="1"/>
    <col min="10480" max="10480" width="16.5703125" style="1" customWidth="1"/>
    <col min="10481" max="10481" width="16" style="1" customWidth="1"/>
    <col min="10482" max="10482" width="0" style="1" hidden="1" customWidth="1"/>
    <col min="10483" max="10483" width="17" style="1" customWidth="1"/>
    <col min="10484" max="10484" width="15.5703125" style="1" customWidth="1"/>
    <col min="10485" max="10485" width="19" style="1" customWidth="1"/>
    <col min="10486" max="10486" width="0" style="1" hidden="1" customWidth="1"/>
    <col min="10487" max="10487" width="17.7109375" style="1" customWidth="1"/>
    <col min="10488" max="10731" width="9.140625" style="1"/>
    <col min="10732" max="10732" width="12.5703125" style="1" customWidth="1"/>
    <col min="10733" max="10733" width="22.140625" style="1" customWidth="1"/>
    <col min="10734" max="10734" width="18.28515625" style="1" customWidth="1"/>
    <col min="10735" max="10735" width="18.42578125" style="1" customWidth="1"/>
    <col min="10736" max="10736" width="16.5703125" style="1" customWidth="1"/>
    <col min="10737" max="10737" width="16" style="1" customWidth="1"/>
    <col min="10738" max="10738" width="0" style="1" hidden="1" customWidth="1"/>
    <col min="10739" max="10739" width="17" style="1" customWidth="1"/>
    <col min="10740" max="10740" width="15.5703125" style="1" customWidth="1"/>
    <col min="10741" max="10741" width="19" style="1" customWidth="1"/>
    <col min="10742" max="10742" width="0" style="1" hidden="1" customWidth="1"/>
    <col min="10743" max="10743" width="17.7109375" style="1" customWidth="1"/>
    <col min="10744" max="10987" width="9.140625" style="1"/>
    <col min="10988" max="10988" width="12.5703125" style="1" customWidth="1"/>
    <col min="10989" max="10989" width="22.140625" style="1" customWidth="1"/>
    <col min="10990" max="10990" width="18.28515625" style="1" customWidth="1"/>
    <col min="10991" max="10991" width="18.42578125" style="1" customWidth="1"/>
    <col min="10992" max="10992" width="16.5703125" style="1" customWidth="1"/>
    <col min="10993" max="10993" width="16" style="1" customWidth="1"/>
    <col min="10994" max="10994" width="0" style="1" hidden="1" customWidth="1"/>
    <col min="10995" max="10995" width="17" style="1" customWidth="1"/>
    <col min="10996" max="10996" width="15.5703125" style="1" customWidth="1"/>
    <col min="10997" max="10997" width="19" style="1" customWidth="1"/>
    <col min="10998" max="10998" width="0" style="1" hidden="1" customWidth="1"/>
    <col min="10999" max="10999" width="17.7109375" style="1" customWidth="1"/>
    <col min="11000" max="11243" width="9.140625" style="1"/>
    <col min="11244" max="11244" width="12.5703125" style="1" customWidth="1"/>
    <col min="11245" max="11245" width="22.140625" style="1" customWidth="1"/>
    <col min="11246" max="11246" width="18.28515625" style="1" customWidth="1"/>
    <col min="11247" max="11247" width="18.42578125" style="1" customWidth="1"/>
    <col min="11248" max="11248" width="16.5703125" style="1" customWidth="1"/>
    <col min="11249" max="11249" width="16" style="1" customWidth="1"/>
    <col min="11250" max="11250" width="0" style="1" hidden="1" customWidth="1"/>
    <col min="11251" max="11251" width="17" style="1" customWidth="1"/>
    <col min="11252" max="11252" width="15.5703125" style="1" customWidth="1"/>
    <col min="11253" max="11253" width="19" style="1" customWidth="1"/>
    <col min="11254" max="11254" width="0" style="1" hidden="1" customWidth="1"/>
    <col min="11255" max="11255" width="17.7109375" style="1" customWidth="1"/>
    <col min="11256" max="11499" width="9.140625" style="1"/>
    <col min="11500" max="11500" width="12.5703125" style="1" customWidth="1"/>
    <col min="11501" max="11501" width="22.140625" style="1" customWidth="1"/>
    <col min="11502" max="11502" width="18.28515625" style="1" customWidth="1"/>
    <col min="11503" max="11503" width="18.42578125" style="1" customWidth="1"/>
    <col min="11504" max="11504" width="16.5703125" style="1" customWidth="1"/>
    <col min="11505" max="11505" width="16" style="1" customWidth="1"/>
    <col min="11506" max="11506" width="0" style="1" hidden="1" customWidth="1"/>
    <col min="11507" max="11507" width="17" style="1" customWidth="1"/>
    <col min="11508" max="11508" width="15.5703125" style="1" customWidth="1"/>
    <col min="11509" max="11509" width="19" style="1" customWidth="1"/>
    <col min="11510" max="11510" width="0" style="1" hidden="1" customWidth="1"/>
    <col min="11511" max="11511" width="17.7109375" style="1" customWidth="1"/>
    <col min="11512" max="11755" width="9.140625" style="1"/>
    <col min="11756" max="11756" width="12.5703125" style="1" customWidth="1"/>
    <col min="11757" max="11757" width="22.140625" style="1" customWidth="1"/>
    <col min="11758" max="11758" width="18.28515625" style="1" customWidth="1"/>
    <col min="11759" max="11759" width="18.42578125" style="1" customWidth="1"/>
    <col min="11760" max="11760" width="16.5703125" style="1" customWidth="1"/>
    <col min="11761" max="11761" width="16" style="1" customWidth="1"/>
    <col min="11762" max="11762" width="0" style="1" hidden="1" customWidth="1"/>
    <col min="11763" max="11763" width="17" style="1" customWidth="1"/>
    <col min="11764" max="11764" width="15.5703125" style="1" customWidth="1"/>
    <col min="11765" max="11765" width="19" style="1" customWidth="1"/>
    <col min="11766" max="11766" width="0" style="1" hidden="1" customWidth="1"/>
    <col min="11767" max="11767" width="17.7109375" style="1" customWidth="1"/>
    <col min="11768" max="12011" width="9.140625" style="1"/>
    <col min="12012" max="12012" width="12.5703125" style="1" customWidth="1"/>
    <col min="12013" max="12013" width="22.140625" style="1" customWidth="1"/>
    <col min="12014" max="12014" width="18.28515625" style="1" customWidth="1"/>
    <col min="12015" max="12015" width="18.42578125" style="1" customWidth="1"/>
    <col min="12016" max="12016" width="16.5703125" style="1" customWidth="1"/>
    <col min="12017" max="12017" width="16" style="1" customWidth="1"/>
    <col min="12018" max="12018" width="0" style="1" hidden="1" customWidth="1"/>
    <col min="12019" max="12019" width="17" style="1" customWidth="1"/>
    <col min="12020" max="12020" width="15.5703125" style="1" customWidth="1"/>
    <col min="12021" max="12021" width="19" style="1" customWidth="1"/>
    <col min="12022" max="12022" width="0" style="1" hidden="1" customWidth="1"/>
    <col min="12023" max="12023" width="17.7109375" style="1" customWidth="1"/>
    <col min="12024" max="12267" width="9.140625" style="1"/>
    <col min="12268" max="12268" width="12.5703125" style="1" customWidth="1"/>
    <col min="12269" max="12269" width="22.140625" style="1" customWidth="1"/>
    <col min="12270" max="12270" width="18.28515625" style="1" customWidth="1"/>
    <col min="12271" max="12271" width="18.42578125" style="1" customWidth="1"/>
    <col min="12272" max="12272" width="16.5703125" style="1" customWidth="1"/>
    <col min="12273" max="12273" width="16" style="1" customWidth="1"/>
    <col min="12274" max="12274" width="0" style="1" hidden="1" customWidth="1"/>
    <col min="12275" max="12275" width="17" style="1" customWidth="1"/>
    <col min="12276" max="12276" width="15.5703125" style="1" customWidth="1"/>
    <col min="12277" max="12277" width="19" style="1" customWidth="1"/>
    <col min="12278" max="12278" width="0" style="1" hidden="1" customWidth="1"/>
    <col min="12279" max="12279" width="17.7109375" style="1" customWidth="1"/>
    <col min="12280" max="12523" width="9.140625" style="1"/>
    <col min="12524" max="12524" width="12.5703125" style="1" customWidth="1"/>
    <col min="12525" max="12525" width="22.140625" style="1" customWidth="1"/>
    <col min="12526" max="12526" width="18.28515625" style="1" customWidth="1"/>
    <col min="12527" max="12527" width="18.42578125" style="1" customWidth="1"/>
    <col min="12528" max="12528" width="16.5703125" style="1" customWidth="1"/>
    <col min="12529" max="12529" width="16" style="1" customWidth="1"/>
    <col min="12530" max="12530" width="0" style="1" hidden="1" customWidth="1"/>
    <col min="12531" max="12531" width="17" style="1" customWidth="1"/>
    <col min="12532" max="12532" width="15.5703125" style="1" customWidth="1"/>
    <col min="12533" max="12533" width="19" style="1" customWidth="1"/>
    <col min="12534" max="12534" width="0" style="1" hidden="1" customWidth="1"/>
    <col min="12535" max="12535" width="17.7109375" style="1" customWidth="1"/>
    <col min="12536" max="12779" width="9.140625" style="1"/>
    <col min="12780" max="12780" width="12.5703125" style="1" customWidth="1"/>
    <col min="12781" max="12781" width="22.140625" style="1" customWidth="1"/>
    <col min="12782" max="12782" width="18.28515625" style="1" customWidth="1"/>
    <col min="12783" max="12783" width="18.42578125" style="1" customWidth="1"/>
    <col min="12784" max="12784" width="16.5703125" style="1" customWidth="1"/>
    <col min="12785" max="12785" width="16" style="1" customWidth="1"/>
    <col min="12786" max="12786" width="0" style="1" hidden="1" customWidth="1"/>
    <col min="12787" max="12787" width="17" style="1" customWidth="1"/>
    <col min="12788" max="12788" width="15.5703125" style="1" customWidth="1"/>
    <col min="12789" max="12789" width="19" style="1" customWidth="1"/>
    <col min="12790" max="12790" width="0" style="1" hidden="1" customWidth="1"/>
    <col min="12791" max="12791" width="17.7109375" style="1" customWidth="1"/>
    <col min="12792" max="13035" width="9.140625" style="1"/>
    <col min="13036" max="13036" width="12.5703125" style="1" customWidth="1"/>
    <col min="13037" max="13037" width="22.140625" style="1" customWidth="1"/>
    <col min="13038" max="13038" width="18.28515625" style="1" customWidth="1"/>
    <col min="13039" max="13039" width="18.42578125" style="1" customWidth="1"/>
    <col min="13040" max="13040" width="16.5703125" style="1" customWidth="1"/>
    <col min="13041" max="13041" width="16" style="1" customWidth="1"/>
    <col min="13042" max="13042" width="0" style="1" hidden="1" customWidth="1"/>
    <col min="13043" max="13043" width="17" style="1" customWidth="1"/>
    <col min="13044" max="13044" width="15.5703125" style="1" customWidth="1"/>
    <col min="13045" max="13045" width="19" style="1" customWidth="1"/>
    <col min="13046" max="13046" width="0" style="1" hidden="1" customWidth="1"/>
    <col min="13047" max="13047" width="17.7109375" style="1" customWidth="1"/>
    <col min="13048" max="13291" width="9.140625" style="1"/>
    <col min="13292" max="13292" width="12.5703125" style="1" customWidth="1"/>
    <col min="13293" max="13293" width="22.140625" style="1" customWidth="1"/>
    <col min="13294" max="13294" width="18.28515625" style="1" customWidth="1"/>
    <col min="13295" max="13295" width="18.42578125" style="1" customWidth="1"/>
    <col min="13296" max="13296" width="16.5703125" style="1" customWidth="1"/>
    <col min="13297" max="13297" width="16" style="1" customWidth="1"/>
    <col min="13298" max="13298" width="0" style="1" hidden="1" customWidth="1"/>
    <col min="13299" max="13299" width="17" style="1" customWidth="1"/>
    <col min="13300" max="13300" width="15.5703125" style="1" customWidth="1"/>
    <col min="13301" max="13301" width="19" style="1" customWidth="1"/>
    <col min="13302" max="13302" width="0" style="1" hidden="1" customWidth="1"/>
    <col min="13303" max="13303" width="17.7109375" style="1" customWidth="1"/>
    <col min="13304" max="13547" width="9.140625" style="1"/>
    <col min="13548" max="13548" width="12.5703125" style="1" customWidth="1"/>
    <col min="13549" max="13549" width="22.140625" style="1" customWidth="1"/>
    <col min="13550" max="13550" width="18.28515625" style="1" customWidth="1"/>
    <col min="13551" max="13551" width="18.42578125" style="1" customWidth="1"/>
    <col min="13552" max="13552" width="16.5703125" style="1" customWidth="1"/>
    <col min="13553" max="13553" width="16" style="1" customWidth="1"/>
    <col min="13554" max="13554" width="0" style="1" hidden="1" customWidth="1"/>
    <col min="13555" max="13555" width="17" style="1" customWidth="1"/>
    <col min="13556" max="13556" width="15.5703125" style="1" customWidth="1"/>
    <col min="13557" max="13557" width="19" style="1" customWidth="1"/>
    <col min="13558" max="13558" width="0" style="1" hidden="1" customWidth="1"/>
    <col min="13559" max="13559" width="17.7109375" style="1" customWidth="1"/>
    <col min="13560" max="13803" width="9.140625" style="1"/>
    <col min="13804" max="13804" width="12.5703125" style="1" customWidth="1"/>
    <col min="13805" max="13805" width="22.140625" style="1" customWidth="1"/>
    <col min="13806" max="13806" width="18.28515625" style="1" customWidth="1"/>
    <col min="13807" max="13807" width="18.42578125" style="1" customWidth="1"/>
    <col min="13808" max="13808" width="16.5703125" style="1" customWidth="1"/>
    <col min="13809" max="13809" width="16" style="1" customWidth="1"/>
    <col min="13810" max="13810" width="0" style="1" hidden="1" customWidth="1"/>
    <col min="13811" max="13811" width="17" style="1" customWidth="1"/>
    <col min="13812" max="13812" width="15.5703125" style="1" customWidth="1"/>
    <col min="13813" max="13813" width="19" style="1" customWidth="1"/>
    <col min="13814" max="13814" width="0" style="1" hidden="1" customWidth="1"/>
    <col min="13815" max="13815" width="17.7109375" style="1" customWidth="1"/>
    <col min="13816" max="14059" width="9.140625" style="1"/>
    <col min="14060" max="14060" width="12.5703125" style="1" customWidth="1"/>
    <col min="14061" max="14061" width="22.140625" style="1" customWidth="1"/>
    <col min="14062" max="14062" width="18.28515625" style="1" customWidth="1"/>
    <col min="14063" max="14063" width="18.42578125" style="1" customWidth="1"/>
    <col min="14064" max="14064" width="16.5703125" style="1" customWidth="1"/>
    <col min="14065" max="14065" width="16" style="1" customWidth="1"/>
    <col min="14066" max="14066" width="0" style="1" hidden="1" customWidth="1"/>
    <col min="14067" max="14067" width="17" style="1" customWidth="1"/>
    <col min="14068" max="14068" width="15.5703125" style="1" customWidth="1"/>
    <col min="14069" max="14069" width="19" style="1" customWidth="1"/>
    <col min="14070" max="14070" width="0" style="1" hidden="1" customWidth="1"/>
    <col min="14071" max="14071" width="17.7109375" style="1" customWidth="1"/>
    <col min="14072" max="14315" width="9.140625" style="1"/>
    <col min="14316" max="14316" width="12.5703125" style="1" customWidth="1"/>
    <col min="14317" max="14317" width="22.140625" style="1" customWidth="1"/>
    <col min="14318" max="14318" width="18.28515625" style="1" customWidth="1"/>
    <col min="14319" max="14319" width="18.42578125" style="1" customWidth="1"/>
    <col min="14320" max="14320" width="16.5703125" style="1" customWidth="1"/>
    <col min="14321" max="14321" width="16" style="1" customWidth="1"/>
    <col min="14322" max="14322" width="0" style="1" hidden="1" customWidth="1"/>
    <col min="14323" max="14323" width="17" style="1" customWidth="1"/>
    <col min="14324" max="14324" width="15.5703125" style="1" customWidth="1"/>
    <col min="14325" max="14325" width="19" style="1" customWidth="1"/>
    <col min="14326" max="14326" width="0" style="1" hidden="1" customWidth="1"/>
    <col min="14327" max="14327" width="17.7109375" style="1" customWidth="1"/>
    <col min="14328" max="14571" width="9.140625" style="1"/>
    <col min="14572" max="14572" width="12.5703125" style="1" customWidth="1"/>
    <col min="14573" max="14573" width="22.140625" style="1" customWidth="1"/>
    <col min="14574" max="14574" width="18.28515625" style="1" customWidth="1"/>
    <col min="14575" max="14575" width="18.42578125" style="1" customWidth="1"/>
    <col min="14576" max="14576" width="16.5703125" style="1" customWidth="1"/>
    <col min="14577" max="14577" width="16" style="1" customWidth="1"/>
    <col min="14578" max="14578" width="0" style="1" hidden="1" customWidth="1"/>
    <col min="14579" max="14579" width="17" style="1" customWidth="1"/>
    <col min="14580" max="14580" width="15.5703125" style="1" customWidth="1"/>
    <col min="14581" max="14581" width="19" style="1" customWidth="1"/>
    <col min="14582" max="14582" width="0" style="1" hidden="1" customWidth="1"/>
    <col min="14583" max="14583" width="17.7109375" style="1" customWidth="1"/>
    <col min="14584" max="14827" width="9.140625" style="1"/>
    <col min="14828" max="14828" width="12.5703125" style="1" customWidth="1"/>
    <col min="14829" max="14829" width="22.140625" style="1" customWidth="1"/>
    <col min="14830" max="14830" width="18.28515625" style="1" customWidth="1"/>
    <col min="14831" max="14831" width="18.42578125" style="1" customWidth="1"/>
    <col min="14832" max="14832" width="16.5703125" style="1" customWidth="1"/>
    <col min="14833" max="14833" width="16" style="1" customWidth="1"/>
    <col min="14834" max="14834" width="0" style="1" hidden="1" customWidth="1"/>
    <col min="14835" max="14835" width="17" style="1" customWidth="1"/>
    <col min="14836" max="14836" width="15.5703125" style="1" customWidth="1"/>
    <col min="14837" max="14837" width="19" style="1" customWidth="1"/>
    <col min="14838" max="14838" width="0" style="1" hidden="1" customWidth="1"/>
    <col min="14839" max="14839" width="17.7109375" style="1" customWidth="1"/>
    <col min="14840" max="15083" width="9.140625" style="1"/>
    <col min="15084" max="15084" width="12.5703125" style="1" customWidth="1"/>
    <col min="15085" max="15085" width="22.140625" style="1" customWidth="1"/>
    <col min="15086" max="15086" width="18.28515625" style="1" customWidth="1"/>
    <col min="15087" max="15087" width="18.42578125" style="1" customWidth="1"/>
    <col min="15088" max="15088" width="16.5703125" style="1" customWidth="1"/>
    <col min="15089" max="15089" width="16" style="1" customWidth="1"/>
    <col min="15090" max="15090" width="0" style="1" hidden="1" customWidth="1"/>
    <col min="15091" max="15091" width="17" style="1" customWidth="1"/>
    <col min="15092" max="15092" width="15.5703125" style="1" customWidth="1"/>
    <col min="15093" max="15093" width="19" style="1" customWidth="1"/>
    <col min="15094" max="15094" width="0" style="1" hidden="1" customWidth="1"/>
    <col min="15095" max="15095" width="17.7109375" style="1" customWidth="1"/>
    <col min="15096" max="15339" width="9.140625" style="1"/>
    <col min="15340" max="15340" width="12.5703125" style="1" customWidth="1"/>
    <col min="15341" max="15341" width="22.140625" style="1" customWidth="1"/>
    <col min="15342" max="15342" width="18.28515625" style="1" customWidth="1"/>
    <col min="15343" max="15343" width="18.42578125" style="1" customWidth="1"/>
    <col min="15344" max="15344" width="16.5703125" style="1" customWidth="1"/>
    <col min="15345" max="15345" width="16" style="1" customWidth="1"/>
    <col min="15346" max="15346" width="0" style="1" hidden="1" customWidth="1"/>
    <col min="15347" max="15347" width="17" style="1" customWidth="1"/>
    <col min="15348" max="15348" width="15.5703125" style="1" customWidth="1"/>
    <col min="15349" max="15349" width="19" style="1" customWidth="1"/>
    <col min="15350" max="15350" width="0" style="1" hidden="1" customWidth="1"/>
    <col min="15351" max="15351" width="17.7109375" style="1" customWidth="1"/>
    <col min="15352" max="15595" width="9.140625" style="1"/>
    <col min="15596" max="15596" width="12.5703125" style="1" customWidth="1"/>
    <col min="15597" max="15597" width="22.140625" style="1" customWidth="1"/>
    <col min="15598" max="15598" width="18.28515625" style="1" customWidth="1"/>
    <col min="15599" max="15599" width="18.42578125" style="1" customWidth="1"/>
    <col min="15600" max="15600" width="16.5703125" style="1" customWidth="1"/>
    <col min="15601" max="15601" width="16" style="1" customWidth="1"/>
    <col min="15602" max="15602" width="0" style="1" hidden="1" customWidth="1"/>
    <col min="15603" max="15603" width="17" style="1" customWidth="1"/>
    <col min="15604" max="15604" width="15.5703125" style="1" customWidth="1"/>
    <col min="15605" max="15605" width="19" style="1" customWidth="1"/>
    <col min="15606" max="15606" width="0" style="1" hidden="1" customWidth="1"/>
    <col min="15607" max="15607" width="17.7109375" style="1" customWidth="1"/>
    <col min="15608" max="15851" width="9.140625" style="1"/>
    <col min="15852" max="15852" width="12.5703125" style="1" customWidth="1"/>
    <col min="15853" max="15853" width="22.140625" style="1" customWidth="1"/>
    <col min="15854" max="15854" width="18.28515625" style="1" customWidth="1"/>
    <col min="15855" max="15855" width="18.42578125" style="1" customWidth="1"/>
    <col min="15856" max="15856" width="16.5703125" style="1" customWidth="1"/>
    <col min="15857" max="15857" width="16" style="1" customWidth="1"/>
    <col min="15858" max="15858" width="0" style="1" hidden="1" customWidth="1"/>
    <col min="15859" max="15859" width="17" style="1" customWidth="1"/>
    <col min="15860" max="15860" width="15.5703125" style="1" customWidth="1"/>
    <col min="15861" max="15861" width="19" style="1" customWidth="1"/>
    <col min="15862" max="15862" width="0" style="1" hidden="1" customWidth="1"/>
    <col min="15863" max="15863" width="17.7109375" style="1" customWidth="1"/>
    <col min="15864" max="16107" width="9.140625" style="1"/>
    <col min="16108" max="16108" width="12.5703125" style="1" customWidth="1"/>
    <col min="16109" max="16109" width="22.140625" style="1" customWidth="1"/>
    <col min="16110" max="16110" width="18.28515625" style="1" customWidth="1"/>
    <col min="16111" max="16111" width="18.42578125" style="1" customWidth="1"/>
    <col min="16112" max="16112" width="16.5703125" style="1" customWidth="1"/>
    <col min="16113" max="16113" width="16" style="1" customWidth="1"/>
    <col min="16114" max="16114" width="0" style="1" hidden="1" customWidth="1"/>
    <col min="16115" max="16115" width="17" style="1" customWidth="1"/>
    <col min="16116" max="16116" width="15.5703125" style="1" customWidth="1"/>
    <col min="16117" max="16117" width="19" style="1" customWidth="1"/>
    <col min="16118" max="16118" width="0" style="1" hidden="1" customWidth="1"/>
    <col min="16119" max="16119" width="17.7109375" style="1" customWidth="1"/>
    <col min="16120" max="16384" width="9.140625" style="1"/>
  </cols>
  <sheetData>
    <row r="1" spans="1:14" ht="23.25" x14ac:dyDescent="0.35">
      <c r="B1" s="6" t="s">
        <v>173</v>
      </c>
      <c r="I1" s="2"/>
    </row>
    <row r="2" spans="1:14" ht="15" x14ac:dyDescent="0.2">
      <c r="I2" s="2"/>
    </row>
    <row r="3" spans="1:14" ht="19.5" customHeight="1" x14ac:dyDescent="0.2">
      <c r="A3" s="50" t="s">
        <v>167</v>
      </c>
      <c r="B3" s="49" t="s">
        <v>87</v>
      </c>
      <c r="C3" s="49" t="s">
        <v>37</v>
      </c>
      <c r="D3" s="49" t="s">
        <v>0</v>
      </c>
      <c r="E3" s="49" t="s">
        <v>43</v>
      </c>
      <c r="F3" s="49" t="s">
        <v>111</v>
      </c>
      <c r="G3" s="49" t="s">
        <v>168</v>
      </c>
      <c r="H3" s="49" t="s">
        <v>52</v>
      </c>
      <c r="I3" s="49" t="s">
        <v>43</v>
      </c>
      <c r="J3" s="49" t="s">
        <v>69</v>
      </c>
      <c r="K3" s="49" t="s">
        <v>96</v>
      </c>
      <c r="L3" s="49" t="s">
        <v>95</v>
      </c>
      <c r="M3" s="49" t="s">
        <v>70</v>
      </c>
      <c r="N3" s="49" t="s">
        <v>71</v>
      </c>
    </row>
    <row r="4" spans="1:14" ht="25.5" customHeight="1" x14ac:dyDescent="0.2">
      <c r="A4" s="50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4" ht="15.75" x14ac:dyDescent="0.2">
      <c r="A5" s="8">
        <v>1</v>
      </c>
      <c r="B5" s="20" t="s">
        <v>172</v>
      </c>
      <c r="C5" s="21" t="s">
        <v>100</v>
      </c>
      <c r="D5" s="22" t="s">
        <v>12</v>
      </c>
      <c r="E5" s="22">
        <v>525942190</v>
      </c>
      <c r="F5" s="22" t="s">
        <v>112</v>
      </c>
      <c r="G5" s="23">
        <v>2013</v>
      </c>
      <c r="H5" s="23" t="s">
        <v>61</v>
      </c>
      <c r="I5" s="24"/>
      <c r="J5" s="25">
        <v>1</v>
      </c>
      <c r="K5" s="26">
        <v>50000</v>
      </c>
      <c r="L5" s="26">
        <v>50000</v>
      </c>
      <c r="M5" s="47"/>
      <c r="N5" s="47"/>
    </row>
    <row r="6" spans="1:14" ht="15" customHeight="1" x14ac:dyDescent="0.2">
      <c r="A6" s="8">
        <v>2</v>
      </c>
      <c r="B6" s="20" t="s">
        <v>172</v>
      </c>
      <c r="C6" s="21" t="s">
        <v>100</v>
      </c>
      <c r="D6" s="22" t="s">
        <v>13</v>
      </c>
      <c r="E6" s="22">
        <v>525942491</v>
      </c>
      <c r="F6" s="22" t="s">
        <v>113</v>
      </c>
      <c r="G6" s="20">
        <v>2013</v>
      </c>
      <c r="H6" s="20" t="s">
        <v>61</v>
      </c>
      <c r="I6" s="24"/>
      <c r="J6" s="25">
        <v>1</v>
      </c>
      <c r="K6" s="26">
        <v>50000</v>
      </c>
      <c r="L6" s="26">
        <v>50000</v>
      </c>
      <c r="M6" s="47"/>
      <c r="N6" s="47"/>
    </row>
    <row r="7" spans="1:14" ht="15" customHeight="1" x14ac:dyDescent="0.2">
      <c r="A7" s="8">
        <v>3</v>
      </c>
      <c r="B7" s="20" t="s">
        <v>172</v>
      </c>
      <c r="C7" s="21" t="s">
        <v>99</v>
      </c>
      <c r="D7" s="22" t="s">
        <v>15</v>
      </c>
      <c r="E7" s="22">
        <v>525913068</v>
      </c>
      <c r="F7" s="22" t="s">
        <v>114</v>
      </c>
      <c r="G7" s="20">
        <v>2013</v>
      </c>
      <c r="H7" s="20" t="s">
        <v>68</v>
      </c>
      <c r="I7" s="24"/>
      <c r="J7" s="25">
        <v>1</v>
      </c>
      <c r="K7" s="26">
        <v>50000</v>
      </c>
      <c r="L7" s="26">
        <v>50000</v>
      </c>
      <c r="M7" s="47"/>
      <c r="N7" s="47"/>
    </row>
    <row r="8" spans="1:14" ht="15.75" customHeight="1" x14ac:dyDescent="0.2">
      <c r="A8" s="8">
        <v>4</v>
      </c>
      <c r="B8" s="20" t="s">
        <v>172</v>
      </c>
      <c r="C8" s="27" t="s">
        <v>101</v>
      </c>
      <c r="D8" s="22" t="s">
        <v>1</v>
      </c>
      <c r="E8" s="22">
        <v>344307913</v>
      </c>
      <c r="F8" s="22" t="s">
        <v>129</v>
      </c>
      <c r="G8" s="20">
        <v>2011</v>
      </c>
      <c r="H8" s="20" t="s">
        <v>57</v>
      </c>
      <c r="I8" s="24"/>
      <c r="J8" s="25">
        <v>1</v>
      </c>
      <c r="K8" s="26">
        <v>50000</v>
      </c>
      <c r="L8" s="26">
        <v>50000</v>
      </c>
      <c r="M8" s="47"/>
      <c r="N8" s="47"/>
    </row>
    <row r="9" spans="1:14" ht="15" customHeight="1" x14ac:dyDescent="0.2">
      <c r="A9" s="8">
        <v>5</v>
      </c>
      <c r="B9" s="20" t="s">
        <v>172</v>
      </c>
      <c r="C9" s="27" t="s">
        <v>102</v>
      </c>
      <c r="D9" s="22" t="s">
        <v>2</v>
      </c>
      <c r="E9" s="22">
        <v>907071759</v>
      </c>
      <c r="F9" s="22" t="s">
        <v>115</v>
      </c>
      <c r="G9" s="22">
        <v>2007</v>
      </c>
      <c r="H9" s="20" t="s">
        <v>57</v>
      </c>
      <c r="I9" s="24"/>
      <c r="J9" s="25">
        <v>1</v>
      </c>
      <c r="K9" s="26">
        <v>50000</v>
      </c>
      <c r="L9" s="26">
        <v>50000</v>
      </c>
      <c r="M9" s="47"/>
      <c r="N9" s="47"/>
    </row>
    <row r="10" spans="1:14" ht="15" customHeight="1" x14ac:dyDescent="0.2">
      <c r="A10" s="8">
        <v>6</v>
      </c>
      <c r="B10" s="20" t="s">
        <v>172</v>
      </c>
      <c r="C10" s="27" t="s">
        <v>103</v>
      </c>
      <c r="D10" s="22" t="s">
        <v>3</v>
      </c>
      <c r="E10" s="22">
        <v>153025190</v>
      </c>
      <c r="F10" s="22" t="s">
        <v>116</v>
      </c>
      <c r="G10" s="22">
        <v>2009</v>
      </c>
      <c r="H10" s="20" t="s">
        <v>57</v>
      </c>
      <c r="I10" s="24"/>
      <c r="J10" s="25">
        <v>1</v>
      </c>
      <c r="K10" s="26">
        <v>50000</v>
      </c>
      <c r="L10" s="26">
        <v>50000</v>
      </c>
      <c r="M10" s="47"/>
      <c r="N10" s="47"/>
    </row>
    <row r="11" spans="1:14" ht="15.75" x14ac:dyDescent="0.2">
      <c r="A11" s="8">
        <v>7</v>
      </c>
      <c r="B11" s="20" t="s">
        <v>172</v>
      </c>
      <c r="C11" s="27" t="s">
        <v>104</v>
      </c>
      <c r="D11" s="22" t="s">
        <v>4</v>
      </c>
      <c r="E11" s="22">
        <v>752657089</v>
      </c>
      <c r="F11" s="22" t="s">
        <v>117</v>
      </c>
      <c r="G11" s="22">
        <v>2000</v>
      </c>
      <c r="H11" s="20" t="s">
        <v>57</v>
      </c>
      <c r="I11" s="24"/>
      <c r="J11" s="25">
        <v>1</v>
      </c>
      <c r="K11" s="26">
        <v>50000</v>
      </c>
      <c r="L11" s="26">
        <v>50000</v>
      </c>
      <c r="M11" s="47"/>
      <c r="N11" s="47"/>
    </row>
    <row r="12" spans="1:14" ht="15" customHeight="1" x14ac:dyDescent="0.2">
      <c r="A12" s="8">
        <v>8</v>
      </c>
      <c r="B12" s="20" t="s">
        <v>172</v>
      </c>
      <c r="C12" s="27" t="s">
        <v>103</v>
      </c>
      <c r="D12" s="22" t="s">
        <v>10</v>
      </c>
      <c r="E12" s="22">
        <v>466810903</v>
      </c>
      <c r="F12" s="22" t="s">
        <v>118</v>
      </c>
      <c r="G12" s="22">
        <v>2012</v>
      </c>
      <c r="H12" s="20" t="s">
        <v>57</v>
      </c>
      <c r="I12" s="24"/>
      <c r="J12" s="25">
        <v>1</v>
      </c>
      <c r="K12" s="26">
        <v>50000</v>
      </c>
      <c r="L12" s="26">
        <v>50000</v>
      </c>
      <c r="M12" s="47"/>
      <c r="N12" s="47"/>
    </row>
    <row r="13" spans="1:14" ht="15" customHeight="1" x14ac:dyDescent="0.2">
      <c r="A13" s="8">
        <v>9</v>
      </c>
      <c r="B13" s="20" t="s">
        <v>172</v>
      </c>
      <c r="C13" s="27" t="s">
        <v>103</v>
      </c>
      <c r="D13" s="22" t="s">
        <v>17</v>
      </c>
      <c r="E13" s="22">
        <v>148355307</v>
      </c>
      <c r="F13" s="22" t="s">
        <v>119</v>
      </c>
      <c r="G13" s="22">
        <v>2009</v>
      </c>
      <c r="H13" s="20" t="s">
        <v>57</v>
      </c>
      <c r="I13" s="24"/>
      <c r="J13" s="25">
        <v>1</v>
      </c>
      <c r="K13" s="26">
        <v>50000</v>
      </c>
      <c r="L13" s="26">
        <v>50000</v>
      </c>
      <c r="M13" s="47"/>
      <c r="N13" s="47"/>
    </row>
    <row r="14" spans="1:14" ht="15.75" x14ac:dyDescent="0.2">
      <c r="A14" s="8">
        <v>10</v>
      </c>
      <c r="B14" s="20" t="s">
        <v>172</v>
      </c>
      <c r="C14" s="27" t="s">
        <v>103</v>
      </c>
      <c r="D14" s="22" t="s">
        <v>18</v>
      </c>
      <c r="E14" s="22">
        <v>466803680</v>
      </c>
      <c r="F14" s="22" t="s">
        <v>120</v>
      </c>
      <c r="G14" s="22">
        <v>2012</v>
      </c>
      <c r="H14" s="20" t="s">
        <v>57</v>
      </c>
      <c r="I14" s="24"/>
      <c r="J14" s="25">
        <v>1</v>
      </c>
      <c r="K14" s="26">
        <v>50000</v>
      </c>
      <c r="L14" s="26">
        <v>50000</v>
      </c>
      <c r="M14" s="47"/>
      <c r="N14" s="47"/>
    </row>
    <row r="15" spans="1:14" ht="15" customHeight="1" x14ac:dyDescent="0.2">
      <c r="A15" s="8">
        <v>11</v>
      </c>
      <c r="B15" s="20" t="s">
        <v>172</v>
      </c>
      <c r="C15" s="27" t="s">
        <v>105</v>
      </c>
      <c r="D15" s="22" t="s">
        <v>26</v>
      </c>
      <c r="E15" s="22">
        <v>325638195</v>
      </c>
      <c r="F15" s="22" t="s">
        <v>121</v>
      </c>
      <c r="G15" s="22">
        <v>2011</v>
      </c>
      <c r="H15" s="20" t="s">
        <v>61</v>
      </c>
      <c r="I15" s="24"/>
      <c r="J15" s="25">
        <v>1</v>
      </c>
      <c r="K15" s="26">
        <v>50000</v>
      </c>
      <c r="L15" s="26">
        <v>50000</v>
      </c>
      <c r="M15" s="47"/>
      <c r="N15" s="47"/>
    </row>
    <row r="16" spans="1:14" ht="15" customHeight="1" x14ac:dyDescent="0.2">
      <c r="A16" s="8">
        <v>12</v>
      </c>
      <c r="B16" s="20" t="s">
        <v>172</v>
      </c>
      <c r="C16" s="27" t="s">
        <v>98</v>
      </c>
      <c r="D16" s="22" t="s">
        <v>27</v>
      </c>
      <c r="E16" s="22">
        <v>662979524</v>
      </c>
      <c r="F16" s="22" t="s">
        <v>122</v>
      </c>
      <c r="G16" s="22">
        <v>1996</v>
      </c>
      <c r="H16" s="20" t="s">
        <v>57</v>
      </c>
      <c r="I16" s="24"/>
      <c r="J16" s="25">
        <v>1</v>
      </c>
      <c r="K16" s="26">
        <v>50000</v>
      </c>
      <c r="L16" s="26">
        <v>50000</v>
      </c>
      <c r="M16" s="47"/>
      <c r="N16" s="47"/>
    </row>
    <row r="17" spans="1:14" ht="15.75" x14ac:dyDescent="0.2">
      <c r="A17" s="8">
        <v>13</v>
      </c>
      <c r="B17" s="20" t="s">
        <v>172</v>
      </c>
      <c r="C17" s="27" t="s">
        <v>106</v>
      </c>
      <c r="D17" s="22" t="s">
        <v>28</v>
      </c>
      <c r="E17" s="22">
        <v>953768236</v>
      </c>
      <c r="F17" s="22" t="s">
        <v>123</v>
      </c>
      <c r="G17" s="22">
        <v>2008</v>
      </c>
      <c r="H17" s="20" t="s">
        <v>61</v>
      </c>
      <c r="I17" s="24"/>
      <c r="J17" s="25">
        <v>1</v>
      </c>
      <c r="K17" s="26">
        <v>50000</v>
      </c>
      <c r="L17" s="26">
        <v>50000</v>
      </c>
      <c r="M17" s="47"/>
      <c r="N17" s="47"/>
    </row>
    <row r="18" spans="1:14" ht="15" customHeight="1" x14ac:dyDescent="0.2">
      <c r="A18" s="8">
        <v>14</v>
      </c>
      <c r="B18" s="20" t="s">
        <v>172</v>
      </c>
      <c r="C18" s="27" t="s">
        <v>107</v>
      </c>
      <c r="D18" s="22" t="s">
        <v>29</v>
      </c>
      <c r="E18" s="22">
        <v>227681401</v>
      </c>
      <c r="F18" s="22" t="s">
        <v>124</v>
      </c>
      <c r="G18" s="22">
        <v>2011</v>
      </c>
      <c r="H18" s="20" t="s">
        <v>57</v>
      </c>
      <c r="I18" s="20"/>
      <c r="J18" s="25">
        <v>1</v>
      </c>
      <c r="K18" s="26">
        <v>50000</v>
      </c>
      <c r="L18" s="26">
        <v>50000</v>
      </c>
      <c r="M18" s="47"/>
      <c r="N18" s="47"/>
    </row>
    <row r="19" spans="1:14" ht="15" customHeight="1" x14ac:dyDescent="0.2">
      <c r="A19" s="8">
        <v>15</v>
      </c>
      <c r="B19" s="20" t="s">
        <v>172</v>
      </c>
      <c r="C19" s="27" t="s">
        <v>103</v>
      </c>
      <c r="D19" s="22" t="s">
        <v>38</v>
      </c>
      <c r="E19" s="22">
        <v>153022957</v>
      </c>
      <c r="F19" s="22" t="s">
        <v>125</v>
      </c>
      <c r="G19" s="22">
        <v>2009</v>
      </c>
      <c r="H19" s="20" t="s">
        <v>57</v>
      </c>
      <c r="I19" s="24"/>
      <c r="J19" s="25">
        <v>1</v>
      </c>
      <c r="K19" s="26">
        <v>50000</v>
      </c>
      <c r="L19" s="26">
        <v>50000</v>
      </c>
      <c r="M19" s="47"/>
      <c r="N19" s="47"/>
    </row>
    <row r="20" spans="1:14" ht="15.75" x14ac:dyDescent="0.2">
      <c r="A20" s="8">
        <v>16</v>
      </c>
      <c r="B20" s="20" t="s">
        <v>172</v>
      </c>
      <c r="C20" s="21" t="s">
        <v>99</v>
      </c>
      <c r="D20" s="22" t="s">
        <v>44</v>
      </c>
      <c r="E20" s="22">
        <v>548654190</v>
      </c>
      <c r="F20" s="22" t="s">
        <v>126</v>
      </c>
      <c r="G20" s="20">
        <v>2013</v>
      </c>
      <c r="H20" s="20" t="s">
        <v>68</v>
      </c>
      <c r="I20" s="24"/>
      <c r="J20" s="25">
        <v>1</v>
      </c>
      <c r="K20" s="26">
        <v>50000</v>
      </c>
      <c r="L20" s="26">
        <v>50000</v>
      </c>
      <c r="M20" s="47"/>
      <c r="N20" s="47"/>
    </row>
    <row r="21" spans="1:14" ht="15" customHeight="1" x14ac:dyDescent="0.2">
      <c r="A21" s="8">
        <v>17</v>
      </c>
      <c r="B21" s="20" t="s">
        <v>172</v>
      </c>
      <c r="C21" s="27" t="s">
        <v>108</v>
      </c>
      <c r="D21" s="22" t="s">
        <v>45</v>
      </c>
      <c r="E21" s="22">
        <v>167633740</v>
      </c>
      <c r="F21" s="22" t="s">
        <v>127</v>
      </c>
      <c r="G21" s="20">
        <v>2010</v>
      </c>
      <c r="H21" s="20" t="s">
        <v>57</v>
      </c>
      <c r="I21" s="24"/>
      <c r="J21" s="25">
        <v>1</v>
      </c>
      <c r="K21" s="26">
        <v>50000</v>
      </c>
      <c r="L21" s="26">
        <v>50000</v>
      </c>
      <c r="M21" s="47"/>
      <c r="N21" s="47"/>
    </row>
    <row r="22" spans="1:14" ht="15.75" x14ac:dyDescent="0.2">
      <c r="A22" s="8">
        <v>18</v>
      </c>
      <c r="B22" s="20" t="s">
        <v>172</v>
      </c>
      <c r="C22" s="27" t="s">
        <v>170</v>
      </c>
      <c r="D22" s="22" t="s">
        <v>110</v>
      </c>
      <c r="E22" s="22">
        <v>1002291515</v>
      </c>
      <c r="F22" s="22" t="s">
        <v>128</v>
      </c>
      <c r="G22" s="20">
        <v>2014</v>
      </c>
      <c r="H22" s="20" t="s">
        <v>68</v>
      </c>
      <c r="I22" s="24"/>
      <c r="J22" s="25">
        <v>1</v>
      </c>
      <c r="K22" s="26">
        <v>50000</v>
      </c>
      <c r="L22" s="26">
        <v>50000</v>
      </c>
      <c r="M22" s="47"/>
      <c r="N22" s="47"/>
    </row>
    <row r="23" spans="1:14" ht="15.75" x14ac:dyDescent="0.2">
      <c r="A23" s="8">
        <v>19</v>
      </c>
      <c r="B23" s="20" t="s">
        <v>172</v>
      </c>
      <c r="C23" s="27" t="s">
        <v>170</v>
      </c>
      <c r="D23" s="22" t="s">
        <v>171</v>
      </c>
      <c r="E23" s="22" t="s">
        <v>171</v>
      </c>
      <c r="F23" s="22" t="s">
        <v>171</v>
      </c>
      <c r="G23" s="20">
        <v>2014</v>
      </c>
      <c r="H23" s="20" t="s">
        <v>68</v>
      </c>
      <c r="I23" s="24"/>
      <c r="J23" s="25">
        <v>1</v>
      </c>
      <c r="K23" s="26">
        <v>50000</v>
      </c>
      <c r="L23" s="26">
        <v>50000</v>
      </c>
      <c r="M23" s="47"/>
      <c r="N23" s="47"/>
    </row>
    <row r="24" spans="1:14" ht="15" customHeight="1" x14ac:dyDescent="0.2">
      <c r="A24" s="8">
        <v>20</v>
      </c>
      <c r="B24" s="20" t="s">
        <v>172</v>
      </c>
      <c r="C24" s="27" t="s">
        <v>170</v>
      </c>
      <c r="D24" s="22" t="s">
        <v>171</v>
      </c>
      <c r="E24" s="22" t="s">
        <v>171</v>
      </c>
      <c r="F24" s="22" t="s">
        <v>171</v>
      </c>
      <c r="G24" s="20">
        <v>2014</v>
      </c>
      <c r="H24" s="20" t="s">
        <v>68</v>
      </c>
      <c r="I24" s="24"/>
      <c r="J24" s="25">
        <v>1</v>
      </c>
      <c r="K24" s="26">
        <v>50000</v>
      </c>
      <c r="L24" s="26">
        <v>50000</v>
      </c>
      <c r="M24" s="47"/>
      <c r="N24" s="47"/>
    </row>
    <row r="25" spans="1:14" ht="15.75" x14ac:dyDescent="0.2">
      <c r="A25" s="8">
        <v>21</v>
      </c>
      <c r="B25" s="20" t="s">
        <v>172</v>
      </c>
      <c r="C25" s="28" t="s">
        <v>109</v>
      </c>
      <c r="D25" s="20" t="s">
        <v>171</v>
      </c>
      <c r="E25" s="20" t="s">
        <v>171</v>
      </c>
      <c r="F25" s="20" t="s">
        <v>130</v>
      </c>
      <c r="G25" s="20">
        <v>2014</v>
      </c>
      <c r="H25" s="20" t="s">
        <v>68</v>
      </c>
      <c r="I25" s="29"/>
      <c r="J25" s="25">
        <v>1</v>
      </c>
      <c r="K25" s="26">
        <v>50000</v>
      </c>
      <c r="L25" s="26">
        <v>50000</v>
      </c>
      <c r="M25" s="47"/>
      <c r="N25" s="47"/>
    </row>
    <row r="26" spans="1:14" s="3" customFormat="1" ht="15" customHeight="1" x14ac:dyDescent="0.25">
      <c r="A26" s="5"/>
      <c r="B26" s="29"/>
      <c r="C26" s="29"/>
      <c r="D26" s="29"/>
      <c r="E26" s="29"/>
      <c r="F26" s="29"/>
      <c r="G26" s="29"/>
      <c r="H26" s="29"/>
      <c r="I26" s="24"/>
      <c r="J26" s="29"/>
      <c r="K26" s="29"/>
      <c r="L26" s="31" t="s">
        <v>163</v>
      </c>
      <c r="M26" s="32">
        <f>SUM(M5:M25)</f>
        <v>0</v>
      </c>
      <c r="N26" s="32">
        <f>SUM(N5:N25)</f>
        <v>0</v>
      </c>
    </row>
    <row r="27" spans="1:14" ht="15" customHeight="1" x14ac:dyDescent="0.2">
      <c r="A27" s="8">
        <v>22</v>
      </c>
      <c r="B27" s="20" t="s">
        <v>88</v>
      </c>
      <c r="C27" s="28" t="s">
        <v>80</v>
      </c>
      <c r="D27" s="20" t="s">
        <v>5</v>
      </c>
      <c r="E27" s="20">
        <v>466809492</v>
      </c>
      <c r="F27" s="20" t="s">
        <v>131</v>
      </c>
      <c r="G27" s="20">
        <v>2011</v>
      </c>
      <c r="H27" s="20" t="s">
        <v>57</v>
      </c>
      <c r="I27" s="20"/>
      <c r="J27" s="25">
        <v>1</v>
      </c>
      <c r="K27" s="26">
        <v>50000</v>
      </c>
      <c r="L27" s="26">
        <v>50000</v>
      </c>
      <c r="M27" s="47"/>
      <c r="N27" s="47"/>
    </row>
    <row r="28" spans="1:14" ht="15" customHeight="1" x14ac:dyDescent="0.2">
      <c r="A28" s="8">
        <v>23</v>
      </c>
      <c r="B28" s="20" t="s">
        <v>88</v>
      </c>
      <c r="C28" s="28" t="s">
        <v>25</v>
      </c>
      <c r="D28" s="20" t="s">
        <v>24</v>
      </c>
      <c r="E28" s="20">
        <v>661091520</v>
      </c>
      <c r="F28" s="20" t="s">
        <v>132</v>
      </c>
      <c r="G28" s="20">
        <v>1996</v>
      </c>
      <c r="H28" s="20" t="s">
        <v>57</v>
      </c>
      <c r="I28" s="20"/>
      <c r="J28" s="25">
        <v>1</v>
      </c>
      <c r="K28" s="26">
        <v>50000</v>
      </c>
      <c r="L28" s="26">
        <v>50000</v>
      </c>
      <c r="M28" s="47"/>
      <c r="N28" s="47"/>
    </row>
    <row r="29" spans="1:14" ht="15.75" x14ac:dyDescent="0.2">
      <c r="A29" s="8">
        <v>24</v>
      </c>
      <c r="B29" s="20" t="s">
        <v>88</v>
      </c>
      <c r="C29" s="28" t="s">
        <v>19</v>
      </c>
      <c r="D29" s="20" t="s">
        <v>20</v>
      </c>
      <c r="E29" s="20">
        <v>661084515</v>
      </c>
      <c r="F29" s="20" t="s">
        <v>133</v>
      </c>
      <c r="G29" s="20">
        <v>1995</v>
      </c>
      <c r="H29" s="20" t="s">
        <v>57</v>
      </c>
      <c r="I29" s="20"/>
      <c r="J29" s="25">
        <v>1</v>
      </c>
      <c r="K29" s="26">
        <v>50000</v>
      </c>
      <c r="L29" s="26">
        <v>50000</v>
      </c>
      <c r="M29" s="47"/>
      <c r="N29" s="47"/>
    </row>
    <row r="30" spans="1:14" ht="15" customHeight="1" x14ac:dyDescent="0.2">
      <c r="A30" s="8">
        <v>25</v>
      </c>
      <c r="B30" s="20" t="s">
        <v>88</v>
      </c>
      <c r="C30" s="28" t="s">
        <v>81</v>
      </c>
      <c r="D30" s="20" t="s">
        <v>30</v>
      </c>
      <c r="E30" s="20">
        <v>908481624</v>
      </c>
      <c r="F30" s="20" t="s">
        <v>134</v>
      </c>
      <c r="G30" s="20">
        <v>2006</v>
      </c>
      <c r="H30" s="20" t="s">
        <v>61</v>
      </c>
      <c r="I30" s="20"/>
      <c r="J30" s="25">
        <v>1</v>
      </c>
      <c r="K30" s="26">
        <v>50000</v>
      </c>
      <c r="L30" s="26">
        <v>50000</v>
      </c>
      <c r="M30" s="47"/>
      <c r="N30" s="47"/>
    </row>
    <row r="31" spans="1:14" ht="15" customHeight="1" x14ac:dyDescent="0.2">
      <c r="A31" s="8">
        <v>26</v>
      </c>
      <c r="B31" s="20" t="s">
        <v>88</v>
      </c>
      <c r="C31" s="28" t="s">
        <v>7</v>
      </c>
      <c r="D31" s="20" t="s">
        <v>31</v>
      </c>
      <c r="E31" s="20">
        <v>965937720</v>
      </c>
      <c r="F31" s="20" t="s">
        <v>135</v>
      </c>
      <c r="G31" s="20">
        <v>2008</v>
      </c>
      <c r="H31" s="20" t="s">
        <v>57</v>
      </c>
      <c r="I31" s="20"/>
      <c r="J31" s="25">
        <v>1</v>
      </c>
      <c r="K31" s="26">
        <v>50000</v>
      </c>
      <c r="L31" s="26">
        <v>50000</v>
      </c>
      <c r="M31" s="47"/>
      <c r="N31" s="47"/>
    </row>
    <row r="32" spans="1:14" ht="15.75" x14ac:dyDescent="0.2">
      <c r="A32" s="8">
        <v>27</v>
      </c>
      <c r="B32" s="20" t="s">
        <v>88</v>
      </c>
      <c r="C32" s="28" t="s">
        <v>82</v>
      </c>
      <c r="D32" s="20" t="s">
        <v>39</v>
      </c>
      <c r="E32" s="20">
        <v>476530849</v>
      </c>
      <c r="F32" s="20" t="s">
        <v>136</v>
      </c>
      <c r="G32" s="20">
        <v>2012</v>
      </c>
      <c r="H32" s="20" t="s">
        <v>61</v>
      </c>
      <c r="I32" s="24"/>
      <c r="J32" s="25">
        <v>1</v>
      </c>
      <c r="K32" s="26">
        <v>50000</v>
      </c>
      <c r="L32" s="26">
        <v>50000</v>
      </c>
      <c r="M32" s="47"/>
      <c r="N32" s="47"/>
    </row>
    <row r="33" spans="1:14" ht="15" customHeight="1" x14ac:dyDescent="0.2">
      <c r="A33" s="8">
        <v>28</v>
      </c>
      <c r="B33" s="20" t="s">
        <v>88</v>
      </c>
      <c r="C33" s="28" t="s">
        <v>72</v>
      </c>
      <c r="D33" s="20" t="s">
        <v>14</v>
      </c>
      <c r="E33" s="20">
        <v>525940480</v>
      </c>
      <c r="F33" s="20" t="s">
        <v>137</v>
      </c>
      <c r="G33" s="20">
        <v>2013</v>
      </c>
      <c r="H33" s="20" t="s">
        <v>57</v>
      </c>
      <c r="I33" s="20"/>
      <c r="J33" s="25">
        <v>1</v>
      </c>
      <c r="K33" s="26">
        <v>50000</v>
      </c>
      <c r="L33" s="26">
        <v>50000</v>
      </c>
      <c r="M33" s="47"/>
      <c r="N33" s="47"/>
    </row>
    <row r="34" spans="1:14" ht="15" customHeight="1" x14ac:dyDescent="0.2">
      <c r="A34" s="8">
        <v>29</v>
      </c>
      <c r="B34" s="20" t="s">
        <v>88</v>
      </c>
      <c r="C34" s="28" t="s">
        <v>47</v>
      </c>
      <c r="D34" s="20" t="s">
        <v>48</v>
      </c>
      <c r="E34" s="20">
        <v>512092710</v>
      </c>
      <c r="F34" s="20" t="s">
        <v>138</v>
      </c>
      <c r="G34" s="20">
        <v>2013</v>
      </c>
      <c r="H34" s="20" t="s">
        <v>61</v>
      </c>
      <c r="I34" s="33"/>
      <c r="J34" s="25">
        <v>1</v>
      </c>
      <c r="K34" s="26">
        <v>50000</v>
      </c>
      <c r="L34" s="26">
        <v>50000</v>
      </c>
      <c r="M34" s="47"/>
      <c r="N34" s="47"/>
    </row>
    <row r="35" spans="1:14" ht="15.75" x14ac:dyDescent="0.2">
      <c r="A35" s="8">
        <v>30</v>
      </c>
      <c r="B35" s="20" t="s">
        <v>88</v>
      </c>
      <c r="C35" s="28" t="s">
        <v>47</v>
      </c>
      <c r="D35" s="20" t="s">
        <v>49</v>
      </c>
      <c r="E35" s="20">
        <v>512089841</v>
      </c>
      <c r="F35" s="20" t="s">
        <v>139</v>
      </c>
      <c r="G35" s="20">
        <v>2013</v>
      </c>
      <c r="H35" s="20" t="s">
        <v>61</v>
      </c>
      <c r="I35" s="33"/>
      <c r="J35" s="25">
        <v>1</v>
      </c>
      <c r="K35" s="26">
        <v>50000</v>
      </c>
      <c r="L35" s="26">
        <v>50000</v>
      </c>
      <c r="M35" s="47"/>
      <c r="N35" s="47"/>
    </row>
    <row r="36" spans="1:14" ht="15" customHeight="1" x14ac:dyDescent="0.2">
      <c r="A36" s="8">
        <v>31</v>
      </c>
      <c r="B36" s="20" t="s">
        <v>88</v>
      </c>
      <c r="C36" s="28" t="s">
        <v>47</v>
      </c>
      <c r="D36" s="20" t="s">
        <v>51</v>
      </c>
      <c r="E36" s="20">
        <v>512088063</v>
      </c>
      <c r="F36" s="20" t="s">
        <v>140</v>
      </c>
      <c r="G36" s="20">
        <v>2013</v>
      </c>
      <c r="H36" s="20" t="s">
        <v>61</v>
      </c>
      <c r="I36" s="33"/>
      <c r="J36" s="25">
        <v>1</v>
      </c>
      <c r="K36" s="26">
        <v>50000</v>
      </c>
      <c r="L36" s="26">
        <v>50000</v>
      </c>
      <c r="M36" s="47"/>
      <c r="N36" s="47"/>
    </row>
    <row r="37" spans="1:14" ht="15" customHeight="1" x14ac:dyDescent="0.2">
      <c r="A37" s="8">
        <v>32</v>
      </c>
      <c r="B37" s="20" t="s">
        <v>88</v>
      </c>
      <c r="C37" s="28" t="s">
        <v>47</v>
      </c>
      <c r="D37" s="20" t="s">
        <v>50</v>
      </c>
      <c r="E37" s="20">
        <v>512091412</v>
      </c>
      <c r="F37" s="20" t="s">
        <v>141</v>
      </c>
      <c r="G37" s="20">
        <v>2013</v>
      </c>
      <c r="H37" s="20" t="s">
        <v>61</v>
      </c>
      <c r="I37" s="33"/>
      <c r="J37" s="25">
        <v>1</v>
      </c>
      <c r="K37" s="26">
        <v>50000</v>
      </c>
      <c r="L37" s="26">
        <v>50000</v>
      </c>
      <c r="M37" s="47"/>
      <c r="N37" s="47"/>
    </row>
    <row r="38" spans="1:14" ht="15.75" x14ac:dyDescent="0.25">
      <c r="A38" s="5"/>
      <c r="B38" s="29"/>
      <c r="C38" s="34"/>
      <c r="D38" s="35"/>
      <c r="E38" s="35"/>
      <c r="F38" s="35"/>
      <c r="G38" s="29"/>
      <c r="H38" s="29"/>
      <c r="I38" s="20"/>
      <c r="J38" s="29"/>
      <c r="K38" s="29"/>
      <c r="L38" s="31" t="s">
        <v>163</v>
      </c>
      <c r="M38" s="32">
        <f>SUM(M27:M37)</f>
        <v>0</v>
      </c>
      <c r="N38" s="32">
        <f>SUM(N27:N37)</f>
        <v>0</v>
      </c>
    </row>
    <row r="39" spans="1:14" ht="15" customHeight="1" x14ac:dyDescent="0.2">
      <c r="A39" s="8">
        <v>33</v>
      </c>
      <c r="B39" s="20" t="s">
        <v>89</v>
      </c>
      <c r="C39" s="36" t="s">
        <v>84</v>
      </c>
      <c r="D39" s="37" t="s">
        <v>6</v>
      </c>
      <c r="E39" s="37">
        <v>171182642</v>
      </c>
      <c r="F39" s="22" t="s">
        <v>142</v>
      </c>
      <c r="G39" s="22">
        <v>2009</v>
      </c>
      <c r="H39" s="20" t="s">
        <v>57</v>
      </c>
      <c r="I39" s="24"/>
      <c r="J39" s="25">
        <v>1</v>
      </c>
      <c r="K39" s="26">
        <v>50000</v>
      </c>
      <c r="L39" s="26">
        <v>50000</v>
      </c>
      <c r="M39" s="47"/>
      <c r="N39" s="47"/>
    </row>
    <row r="40" spans="1:14" ht="15" customHeight="1" x14ac:dyDescent="0.2">
      <c r="A40" s="8">
        <v>34</v>
      </c>
      <c r="B40" s="20" t="s">
        <v>89</v>
      </c>
      <c r="C40" s="27" t="s">
        <v>82</v>
      </c>
      <c r="D40" s="22" t="s">
        <v>33</v>
      </c>
      <c r="E40" s="22">
        <v>476528534</v>
      </c>
      <c r="F40" s="22" t="s">
        <v>143</v>
      </c>
      <c r="G40" s="22">
        <v>2012</v>
      </c>
      <c r="H40" s="20" t="s">
        <v>61</v>
      </c>
      <c r="I40" s="24"/>
      <c r="J40" s="25">
        <v>1</v>
      </c>
      <c r="K40" s="26">
        <v>50000</v>
      </c>
      <c r="L40" s="26">
        <v>50000</v>
      </c>
      <c r="M40" s="47"/>
      <c r="N40" s="47"/>
    </row>
    <row r="41" spans="1:14" ht="15.75" x14ac:dyDescent="0.2">
      <c r="A41" s="8">
        <v>35</v>
      </c>
      <c r="B41" s="20" t="s">
        <v>89</v>
      </c>
      <c r="C41" s="27" t="s">
        <v>85</v>
      </c>
      <c r="D41" s="22" t="s">
        <v>40</v>
      </c>
      <c r="E41" s="22">
        <v>307279146</v>
      </c>
      <c r="F41" s="22" t="s">
        <v>144</v>
      </c>
      <c r="G41" s="22">
        <v>2012</v>
      </c>
      <c r="H41" s="20" t="s">
        <v>57</v>
      </c>
      <c r="I41" s="24"/>
      <c r="J41" s="25">
        <v>1</v>
      </c>
      <c r="K41" s="26">
        <v>50000</v>
      </c>
      <c r="L41" s="26">
        <v>50000</v>
      </c>
      <c r="M41" s="47"/>
      <c r="N41" s="47"/>
    </row>
    <row r="42" spans="1:14" ht="15.75" x14ac:dyDescent="0.2">
      <c r="A42" s="8">
        <v>36</v>
      </c>
      <c r="B42" s="20" t="s">
        <v>89</v>
      </c>
      <c r="C42" s="27" t="s">
        <v>85</v>
      </c>
      <c r="D42" s="22" t="s">
        <v>21</v>
      </c>
      <c r="E42" s="22">
        <v>466808038</v>
      </c>
      <c r="F42" s="22" t="s">
        <v>145</v>
      </c>
      <c r="G42" s="22">
        <v>2012</v>
      </c>
      <c r="H42" s="20" t="s">
        <v>57</v>
      </c>
      <c r="I42" s="24"/>
      <c r="J42" s="25">
        <v>1</v>
      </c>
      <c r="K42" s="26">
        <v>50000</v>
      </c>
      <c r="L42" s="26">
        <v>50000</v>
      </c>
      <c r="M42" s="47"/>
      <c r="N42" s="47"/>
    </row>
    <row r="43" spans="1:14" ht="15" customHeight="1" x14ac:dyDescent="0.2">
      <c r="A43" s="8">
        <v>37</v>
      </c>
      <c r="B43" s="20" t="s">
        <v>89</v>
      </c>
      <c r="C43" s="27" t="s">
        <v>86</v>
      </c>
      <c r="D43" s="22" t="s">
        <v>22</v>
      </c>
      <c r="E43" s="22">
        <v>172198160</v>
      </c>
      <c r="F43" s="22" t="s">
        <v>146</v>
      </c>
      <c r="G43" s="22">
        <v>2009</v>
      </c>
      <c r="H43" s="20" t="s">
        <v>61</v>
      </c>
      <c r="I43" s="24"/>
      <c r="J43" s="25">
        <v>1</v>
      </c>
      <c r="K43" s="26">
        <v>50000</v>
      </c>
      <c r="L43" s="26">
        <v>50000</v>
      </c>
      <c r="M43" s="47"/>
      <c r="N43" s="47"/>
    </row>
    <row r="44" spans="1:14" ht="15" customHeight="1" x14ac:dyDescent="0.2">
      <c r="A44" s="8">
        <v>38</v>
      </c>
      <c r="B44" s="20" t="s">
        <v>89</v>
      </c>
      <c r="C44" s="27" t="s">
        <v>85</v>
      </c>
      <c r="D44" s="22" t="s">
        <v>11</v>
      </c>
      <c r="E44" s="22">
        <v>149124120</v>
      </c>
      <c r="F44" s="22" t="s">
        <v>147</v>
      </c>
      <c r="G44" s="22">
        <v>2009</v>
      </c>
      <c r="H44" s="20" t="s">
        <v>57</v>
      </c>
      <c r="I44" s="24"/>
      <c r="J44" s="25">
        <v>1</v>
      </c>
      <c r="K44" s="26">
        <v>50000</v>
      </c>
      <c r="L44" s="26">
        <v>50000</v>
      </c>
      <c r="M44" s="47"/>
      <c r="N44" s="47"/>
    </row>
    <row r="45" spans="1:14" ht="15.75" x14ac:dyDescent="0.2">
      <c r="A45" s="8">
        <v>39</v>
      </c>
      <c r="B45" s="20" t="s">
        <v>89</v>
      </c>
      <c r="C45" s="27" t="s">
        <v>79</v>
      </c>
      <c r="D45" s="22" t="s">
        <v>16</v>
      </c>
      <c r="E45" s="22">
        <v>845006843</v>
      </c>
      <c r="F45" s="22" t="s">
        <v>148</v>
      </c>
      <c r="G45" s="22">
        <v>2005</v>
      </c>
      <c r="H45" s="20" t="s">
        <v>73</v>
      </c>
      <c r="I45" s="24"/>
      <c r="J45" s="25">
        <v>1</v>
      </c>
      <c r="K45" s="26">
        <v>50000</v>
      </c>
      <c r="L45" s="26">
        <v>50000</v>
      </c>
      <c r="M45" s="47"/>
      <c r="N45" s="47"/>
    </row>
    <row r="46" spans="1:14" ht="15" customHeight="1" x14ac:dyDescent="0.25">
      <c r="A46" s="4"/>
      <c r="B46" s="34"/>
      <c r="C46" s="34"/>
      <c r="D46" s="34"/>
      <c r="E46" s="34"/>
      <c r="F46" s="34"/>
      <c r="G46" s="34"/>
      <c r="H46" s="34"/>
      <c r="I46" s="24"/>
      <c r="J46" s="34"/>
      <c r="K46" s="34"/>
      <c r="L46" s="31" t="s">
        <v>163</v>
      </c>
      <c r="M46" s="32">
        <f>SUM(M39:M45)</f>
        <v>0</v>
      </c>
      <c r="N46" s="32">
        <f>SUM(N39:N45)</f>
        <v>0</v>
      </c>
    </row>
    <row r="47" spans="1:14" ht="15.75" x14ac:dyDescent="0.2">
      <c r="A47" s="8">
        <v>40</v>
      </c>
      <c r="B47" s="20" t="s">
        <v>90</v>
      </c>
      <c r="C47" s="28" t="s">
        <v>83</v>
      </c>
      <c r="D47" s="20" t="s">
        <v>8</v>
      </c>
      <c r="E47" s="20">
        <v>213467780</v>
      </c>
      <c r="F47" s="22" t="s">
        <v>149</v>
      </c>
      <c r="G47" s="22">
        <v>2010</v>
      </c>
      <c r="H47" s="20" t="s">
        <v>57</v>
      </c>
      <c r="I47" s="29"/>
      <c r="J47" s="25">
        <v>1</v>
      </c>
      <c r="K47" s="26">
        <v>50000</v>
      </c>
      <c r="L47" s="26">
        <v>50000</v>
      </c>
      <c r="M47" s="47"/>
      <c r="N47" s="47"/>
    </row>
    <row r="48" spans="1:14" ht="15" customHeight="1" x14ac:dyDescent="0.2">
      <c r="A48" s="8">
        <v>41</v>
      </c>
      <c r="B48" s="20" t="s">
        <v>90</v>
      </c>
      <c r="C48" s="28" t="s">
        <v>86</v>
      </c>
      <c r="D48" s="20" t="s">
        <v>9</v>
      </c>
      <c r="E48" s="20">
        <v>172198569</v>
      </c>
      <c r="F48" s="22" t="s">
        <v>150</v>
      </c>
      <c r="G48" s="22">
        <v>2009</v>
      </c>
      <c r="H48" s="20" t="s">
        <v>61</v>
      </c>
      <c r="I48" s="29"/>
      <c r="J48" s="25">
        <v>1</v>
      </c>
      <c r="K48" s="26">
        <v>50000</v>
      </c>
      <c r="L48" s="26">
        <v>50000</v>
      </c>
      <c r="M48" s="47"/>
      <c r="N48" s="47"/>
    </row>
    <row r="49" spans="1:14" ht="15" customHeight="1" x14ac:dyDescent="0.2">
      <c r="A49" s="8">
        <v>42</v>
      </c>
      <c r="B49" s="20" t="s">
        <v>90</v>
      </c>
      <c r="C49" s="28" t="s">
        <v>32</v>
      </c>
      <c r="D49" s="20" t="s">
        <v>34</v>
      </c>
      <c r="E49" s="20">
        <v>476525152</v>
      </c>
      <c r="F49" s="22" t="s">
        <v>151</v>
      </c>
      <c r="G49" s="22">
        <v>2012</v>
      </c>
      <c r="H49" s="20" t="s">
        <v>61</v>
      </c>
      <c r="I49" s="29"/>
      <c r="J49" s="25">
        <v>1</v>
      </c>
      <c r="K49" s="26">
        <v>50000</v>
      </c>
      <c r="L49" s="26">
        <v>50000</v>
      </c>
      <c r="M49" s="47"/>
      <c r="N49" s="47"/>
    </row>
    <row r="50" spans="1:14" ht="15.75" x14ac:dyDescent="0.2">
      <c r="A50" s="8">
        <v>43</v>
      </c>
      <c r="B50" s="20" t="s">
        <v>90</v>
      </c>
      <c r="C50" s="28" t="s">
        <v>41</v>
      </c>
      <c r="D50" s="20" t="s">
        <v>42</v>
      </c>
      <c r="E50" s="20">
        <v>963437496</v>
      </c>
      <c r="F50" s="22" t="s">
        <v>152</v>
      </c>
      <c r="G50" s="22">
        <v>2008</v>
      </c>
      <c r="H50" s="20" t="s">
        <v>61</v>
      </c>
      <c r="I50" s="29"/>
      <c r="J50" s="25">
        <v>1</v>
      </c>
      <c r="K50" s="26">
        <v>50000</v>
      </c>
      <c r="L50" s="26">
        <v>50000</v>
      </c>
      <c r="M50" s="47"/>
      <c r="N50" s="47"/>
    </row>
    <row r="51" spans="1:14" ht="15" customHeight="1" x14ac:dyDescent="0.25">
      <c r="A51" s="4"/>
      <c r="B51" s="34"/>
      <c r="C51" s="34"/>
      <c r="D51" s="34"/>
      <c r="E51" s="34"/>
      <c r="F51" s="34"/>
      <c r="G51" s="34"/>
      <c r="H51" s="34"/>
      <c r="I51" s="29"/>
      <c r="J51" s="34"/>
      <c r="K51" s="34"/>
      <c r="L51" s="31" t="s">
        <v>163</v>
      </c>
      <c r="M51" s="32">
        <f>SUM(M47:M50)</f>
        <v>0</v>
      </c>
      <c r="N51" s="32">
        <f>SUM(N47:N50)</f>
        <v>0</v>
      </c>
    </row>
    <row r="52" spans="1:14" ht="15" customHeight="1" x14ac:dyDescent="0.2">
      <c r="A52" s="8">
        <v>44</v>
      </c>
      <c r="B52" s="20" t="s">
        <v>91</v>
      </c>
      <c r="C52" s="28" t="s">
        <v>83</v>
      </c>
      <c r="D52" s="22" t="s">
        <v>23</v>
      </c>
      <c r="E52" s="22">
        <v>213476240</v>
      </c>
      <c r="F52" s="22" t="s">
        <v>153</v>
      </c>
      <c r="G52" s="20">
        <v>2010</v>
      </c>
      <c r="H52" s="20" t="s">
        <v>57</v>
      </c>
      <c r="I52" s="24"/>
      <c r="J52" s="25">
        <v>1</v>
      </c>
      <c r="K52" s="26">
        <v>50000</v>
      </c>
      <c r="L52" s="26">
        <v>50000</v>
      </c>
      <c r="M52" s="47"/>
      <c r="N52" s="47"/>
    </row>
    <row r="53" spans="1:14" ht="15" customHeight="1" x14ac:dyDescent="0.2">
      <c r="A53" s="8">
        <v>45</v>
      </c>
      <c r="B53" s="20" t="s">
        <v>91</v>
      </c>
      <c r="C53" s="28" t="s">
        <v>97</v>
      </c>
      <c r="D53" s="22" t="s">
        <v>46</v>
      </c>
      <c r="E53" s="22">
        <v>512112002</v>
      </c>
      <c r="F53" s="22" t="s">
        <v>154</v>
      </c>
      <c r="G53" s="20">
        <v>2013</v>
      </c>
      <c r="H53" s="20" t="s">
        <v>61</v>
      </c>
      <c r="I53" s="24"/>
      <c r="J53" s="25">
        <v>1</v>
      </c>
      <c r="K53" s="26">
        <v>50000</v>
      </c>
      <c r="L53" s="26">
        <v>50000</v>
      </c>
      <c r="M53" s="47"/>
      <c r="N53" s="47"/>
    </row>
    <row r="54" spans="1:14" ht="15.75" x14ac:dyDescent="0.25">
      <c r="A54" s="4"/>
      <c r="B54" s="34"/>
      <c r="C54" s="34"/>
      <c r="D54" s="34"/>
      <c r="E54" s="34"/>
      <c r="F54" s="34"/>
      <c r="G54" s="34"/>
      <c r="H54" s="34"/>
      <c r="I54" s="24"/>
      <c r="J54" s="34"/>
      <c r="K54" s="34"/>
      <c r="L54" s="31" t="s">
        <v>163</v>
      </c>
      <c r="M54" s="32">
        <f>SUM(M52:M53)</f>
        <v>0</v>
      </c>
      <c r="N54" s="32">
        <f>SUM(N52:N53)</f>
        <v>0</v>
      </c>
    </row>
    <row r="55" spans="1:14" ht="15" customHeight="1" x14ac:dyDescent="0.2">
      <c r="A55" s="8">
        <v>46</v>
      </c>
      <c r="B55" s="20" t="s">
        <v>92</v>
      </c>
      <c r="C55" s="27" t="s">
        <v>75</v>
      </c>
      <c r="D55" s="22" t="s">
        <v>53</v>
      </c>
      <c r="E55" s="22">
        <v>670701815</v>
      </c>
      <c r="F55" s="22" t="s">
        <v>155</v>
      </c>
      <c r="G55" s="20">
        <v>1997</v>
      </c>
      <c r="H55" s="20" t="s">
        <v>54</v>
      </c>
      <c r="I55" s="24"/>
      <c r="J55" s="25">
        <v>1</v>
      </c>
      <c r="K55" s="26">
        <v>50000</v>
      </c>
      <c r="L55" s="26">
        <v>50000</v>
      </c>
      <c r="M55" s="47"/>
      <c r="N55" s="47"/>
    </row>
    <row r="56" spans="1:14" ht="15" customHeight="1" x14ac:dyDescent="0.2">
      <c r="A56" s="8">
        <v>47</v>
      </c>
      <c r="B56" s="20" t="s">
        <v>92</v>
      </c>
      <c r="C56" s="27" t="s">
        <v>56</v>
      </c>
      <c r="D56" s="22" t="s">
        <v>55</v>
      </c>
      <c r="E56" s="22">
        <v>657189610</v>
      </c>
      <c r="F56" s="22"/>
      <c r="G56" s="20">
        <v>1995</v>
      </c>
      <c r="H56" s="20" t="s">
        <v>57</v>
      </c>
      <c r="I56" s="24"/>
      <c r="J56" s="25">
        <v>1</v>
      </c>
      <c r="K56" s="26">
        <v>50000</v>
      </c>
      <c r="L56" s="26">
        <v>50000</v>
      </c>
      <c r="M56" s="47"/>
      <c r="N56" s="47"/>
    </row>
    <row r="57" spans="1:14" ht="15.75" x14ac:dyDescent="0.2">
      <c r="A57" s="8">
        <v>48</v>
      </c>
      <c r="B57" s="20" t="s">
        <v>92</v>
      </c>
      <c r="C57" s="27" t="s">
        <v>78</v>
      </c>
      <c r="D57" s="22" t="s">
        <v>58</v>
      </c>
      <c r="E57" s="22">
        <v>843762730</v>
      </c>
      <c r="F57" s="22" t="s">
        <v>156</v>
      </c>
      <c r="G57" s="20">
        <v>2004</v>
      </c>
      <c r="H57" s="20" t="s">
        <v>57</v>
      </c>
      <c r="I57" s="24"/>
      <c r="J57" s="25">
        <v>1</v>
      </c>
      <c r="K57" s="26">
        <v>50000</v>
      </c>
      <c r="L57" s="26">
        <v>50000</v>
      </c>
      <c r="M57" s="47"/>
      <c r="N57" s="47"/>
    </row>
    <row r="58" spans="1:14" ht="15" customHeight="1" x14ac:dyDescent="0.2">
      <c r="A58" s="8">
        <v>49</v>
      </c>
      <c r="B58" s="20" t="s">
        <v>92</v>
      </c>
      <c r="C58" s="27" t="s">
        <v>74</v>
      </c>
      <c r="D58" s="22" t="s">
        <v>59</v>
      </c>
      <c r="E58" s="22">
        <v>312039670</v>
      </c>
      <c r="F58" s="22" t="s">
        <v>157</v>
      </c>
      <c r="G58" s="20">
        <v>2010</v>
      </c>
      <c r="H58" s="20" t="s">
        <v>57</v>
      </c>
      <c r="I58" s="24"/>
      <c r="J58" s="25">
        <v>1</v>
      </c>
      <c r="K58" s="26">
        <v>50000</v>
      </c>
      <c r="L58" s="26">
        <v>50000</v>
      </c>
      <c r="M58" s="47"/>
      <c r="N58" s="47"/>
    </row>
    <row r="59" spans="1:14" ht="15" customHeight="1" x14ac:dyDescent="0.2">
      <c r="A59" s="8">
        <v>50</v>
      </c>
      <c r="B59" s="20" t="s">
        <v>92</v>
      </c>
      <c r="C59" s="27" t="s">
        <v>76</v>
      </c>
      <c r="D59" s="22" t="s">
        <v>60</v>
      </c>
      <c r="E59" s="22">
        <v>331791544</v>
      </c>
      <c r="F59" s="22" t="s">
        <v>158</v>
      </c>
      <c r="G59" s="20">
        <v>2011</v>
      </c>
      <c r="H59" s="20" t="s">
        <v>61</v>
      </c>
      <c r="I59" s="24"/>
      <c r="J59" s="25">
        <v>1</v>
      </c>
      <c r="K59" s="26">
        <v>50000</v>
      </c>
      <c r="L59" s="26">
        <v>50000</v>
      </c>
      <c r="M59" s="47"/>
      <c r="N59" s="47"/>
    </row>
    <row r="60" spans="1:14" ht="15.75" x14ac:dyDescent="0.25">
      <c r="A60" s="4"/>
      <c r="B60" s="34"/>
      <c r="C60" s="34"/>
      <c r="D60" s="34"/>
      <c r="E60" s="34"/>
      <c r="F60" s="34"/>
      <c r="G60" s="34"/>
      <c r="H60" s="34"/>
      <c r="I60" s="24"/>
      <c r="J60" s="34"/>
      <c r="K60" s="34"/>
      <c r="L60" s="31" t="s">
        <v>163</v>
      </c>
      <c r="M60" s="32">
        <f>SUM(M55:M59)</f>
        <v>0</v>
      </c>
      <c r="N60" s="32">
        <f>SUM(N55:N59)</f>
        <v>0</v>
      </c>
    </row>
    <row r="61" spans="1:14" ht="15" customHeight="1" x14ac:dyDescent="0.2">
      <c r="A61" s="8">
        <v>51</v>
      </c>
      <c r="B61" s="20" t="s">
        <v>93</v>
      </c>
      <c r="C61" s="27" t="s">
        <v>63</v>
      </c>
      <c r="D61" s="22" t="s">
        <v>62</v>
      </c>
      <c r="E61" s="22">
        <v>250771195</v>
      </c>
      <c r="F61" s="22" t="s">
        <v>159</v>
      </c>
      <c r="G61" s="22">
        <v>2010</v>
      </c>
      <c r="H61" s="20" t="s">
        <v>57</v>
      </c>
      <c r="I61" s="24"/>
      <c r="J61" s="25">
        <v>1</v>
      </c>
      <c r="K61" s="26">
        <v>50000</v>
      </c>
      <c r="L61" s="26">
        <v>50000</v>
      </c>
      <c r="M61" s="47"/>
      <c r="N61" s="47"/>
    </row>
    <row r="62" spans="1:14" ht="15" customHeight="1" x14ac:dyDescent="0.2">
      <c r="A62" s="8">
        <v>52</v>
      </c>
      <c r="B62" s="20" t="s">
        <v>93</v>
      </c>
      <c r="C62" s="27" t="s">
        <v>77</v>
      </c>
      <c r="D62" s="22" t="s">
        <v>64</v>
      </c>
      <c r="E62" s="22">
        <v>229211860</v>
      </c>
      <c r="F62" s="22" t="s">
        <v>160</v>
      </c>
      <c r="G62" s="20">
        <v>2010</v>
      </c>
      <c r="H62" s="20" t="s">
        <v>61</v>
      </c>
      <c r="I62" s="24"/>
      <c r="J62" s="25">
        <v>1</v>
      </c>
      <c r="K62" s="26">
        <v>50000</v>
      </c>
      <c r="L62" s="26">
        <v>50000</v>
      </c>
      <c r="M62" s="47"/>
      <c r="N62" s="47"/>
    </row>
    <row r="63" spans="1:14" ht="15.75" x14ac:dyDescent="0.2">
      <c r="A63" s="8">
        <v>53</v>
      </c>
      <c r="B63" s="20" t="s">
        <v>93</v>
      </c>
      <c r="C63" s="27" t="s">
        <v>74</v>
      </c>
      <c r="D63" s="22" t="s">
        <v>65</v>
      </c>
      <c r="E63" s="22">
        <v>225627086</v>
      </c>
      <c r="F63" s="22" t="s">
        <v>161</v>
      </c>
      <c r="G63" s="20">
        <v>2010</v>
      </c>
      <c r="H63" s="20" t="s">
        <v>57</v>
      </c>
      <c r="I63" s="24"/>
      <c r="J63" s="25">
        <v>1</v>
      </c>
      <c r="K63" s="26">
        <v>50000</v>
      </c>
      <c r="L63" s="26">
        <v>50000</v>
      </c>
      <c r="M63" s="47"/>
      <c r="N63" s="47"/>
    </row>
    <row r="64" spans="1:14" ht="15.75" x14ac:dyDescent="0.2">
      <c r="A64" s="8">
        <v>54</v>
      </c>
      <c r="B64" s="20" t="s">
        <v>93</v>
      </c>
      <c r="C64" s="27" t="s">
        <v>67</v>
      </c>
      <c r="D64" s="22" t="s">
        <v>66</v>
      </c>
      <c r="E64" s="22">
        <v>336802820</v>
      </c>
      <c r="F64" s="22" t="s">
        <v>162</v>
      </c>
      <c r="G64" s="20">
        <v>2010</v>
      </c>
      <c r="H64" s="20" t="s">
        <v>57</v>
      </c>
      <c r="I64" s="24"/>
      <c r="J64" s="25">
        <v>1</v>
      </c>
      <c r="K64" s="26">
        <v>50000</v>
      </c>
      <c r="L64" s="26">
        <v>50000</v>
      </c>
      <c r="M64" s="47"/>
      <c r="N64" s="47"/>
    </row>
    <row r="65" spans="1:14" ht="15.75" x14ac:dyDescent="0.25">
      <c r="A65" s="4"/>
      <c r="B65" s="34"/>
      <c r="C65" s="34"/>
      <c r="D65" s="34"/>
      <c r="E65" s="34"/>
      <c r="F65" s="34"/>
      <c r="G65" s="34"/>
      <c r="H65" s="34"/>
      <c r="I65" s="24"/>
      <c r="J65" s="34"/>
      <c r="K65" s="34"/>
      <c r="L65" s="31" t="s">
        <v>163</v>
      </c>
      <c r="M65" s="32">
        <f>SUM(M61:M64)</f>
        <v>0</v>
      </c>
      <c r="N65" s="32">
        <f>SUM(N61:N64)</f>
        <v>0</v>
      </c>
    </row>
    <row r="66" spans="1:14" s="7" customFormat="1" ht="15" x14ac:dyDescent="0.2">
      <c r="B66" s="40"/>
      <c r="C66" s="41"/>
      <c r="D66" s="41"/>
      <c r="E66" s="41"/>
      <c r="F66" s="41"/>
      <c r="G66" s="41"/>
      <c r="H66" s="41"/>
      <c r="I66" s="42"/>
      <c r="J66" s="41"/>
      <c r="K66" s="41"/>
      <c r="L66" s="43"/>
      <c r="M66" s="44"/>
      <c r="N66" s="44"/>
    </row>
    <row r="67" spans="1:14" x14ac:dyDescent="0.2">
      <c r="B67" s="9"/>
      <c r="C67" s="10"/>
      <c r="D67" s="10"/>
      <c r="E67" s="10"/>
      <c r="F67" s="10"/>
      <c r="G67" s="10"/>
      <c r="H67" s="10"/>
      <c r="I67" s="9"/>
      <c r="J67" s="10"/>
      <c r="K67" s="10"/>
      <c r="L67" s="10"/>
      <c r="M67" s="10"/>
      <c r="N67" s="10"/>
    </row>
    <row r="68" spans="1:14" ht="15" x14ac:dyDescent="0.25">
      <c r="B68" s="9"/>
      <c r="C68" s="10"/>
      <c r="D68" s="10"/>
      <c r="E68" s="10"/>
      <c r="F68" s="10"/>
      <c r="G68" s="10"/>
      <c r="H68" s="10"/>
      <c r="I68" s="9"/>
      <c r="J68" s="10"/>
      <c r="K68" s="10"/>
      <c r="L68" s="31" t="s">
        <v>164</v>
      </c>
      <c r="M68" s="31" t="s">
        <v>165</v>
      </c>
      <c r="N68" s="31" t="s">
        <v>166</v>
      </c>
    </row>
    <row r="69" spans="1:14" ht="24" customHeight="1" x14ac:dyDescent="0.25">
      <c r="B69" s="9"/>
      <c r="C69" s="10"/>
      <c r="D69" s="10"/>
      <c r="E69" s="10"/>
      <c r="F69" s="10"/>
      <c r="G69" s="10"/>
      <c r="H69" s="10"/>
      <c r="I69" s="9"/>
      <c r="J69" s="10"/>
      <c r="K69" s="10"/>
      <c r="L69" s="45"/>
      <c r="M69" s="46">
        <f>M65+M60+M54+M51+M46+M38+M26</f>
        <v>0</v>
      </c>
      <c r="N69" s="46">
        <f>N65+N60+N54+N51+N46+N38+N26</f>
        <v>0</v>
      </c>
    </row>
  </sheetData>
  <sheetProtection password="DD17" sheet="1" objects="1" scenarios="1" selectLockedCells="1"/>
  <mergeCells count="14">
    <mergeCell ref="M3:M4"/>
    <mergeCell ref="N3:N4"/>
    <mergeCell ref="G3:G4"/>
    <mergeCell ref="H3:H4"/>
    <mergeCell ref="I3:I4"/>
    <mergeCell ref="J3:J4"/>
    <mergeCell ref="K3:K4"/>
    <mergeCell ref="L3:L4"/>
    <mergeCell ref="F3:F4"/>
    <mergeCell ref="A3:A4"/>
    <mergeCell ref="B3:B4"/>
    <mergeCell ref="C3:C4"/>
    <mergeCell ref="D3:D4"/>
    <mergeCell ref="E3:E4"/>
  </mergeCells>
  <pageMargins left="0.19685039370078741" right="0.31496062992125984" top="0.19685039370078741" bottom="0.19685039370078741" header="0.15748031496062992" footer="0.15748031496062992"/>
  <pageSetup paperSize="9" scale="5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6146" r:id="rId4">
          <objectPr defaultSize="0" autoPict="0" r:id="rId5">
            <anchor moveWithCells="1" sizeWithCells="1">
              <from>
                <xdr:col>2</xdr:col>
                <xdr:colOff>9525</xdr:colOff>
                <xdr:row>67</xdr:row>
                <xdr:rowOff>0</xdr:rowOff>
              </from>
              <to>
                <xdr:col>3</xdr:col>
                <xdr:colOff>28575</xdr:colOff>
                <xdr:row>67</xdr:row>
                <xdr:rowOff>0</xdr:rowOff>
              </to>
            </anchor>
          </objectPr>
        </oleObject>
      </mc:Choice>
      <mc:Fallback>
        <oleObject progId="Word.Picture.8" shapeId="6146" r:id="rId4"/>
      </mc:Fallback>
    </mc:AlternateContent>
    <mc:AlternateContent xmlns:mc="http://schemas.openxmlformats.org/markup-compatibility/2006">
      <mc:Choice Requires="x14">
        <oleObject progId="Word.Picture.8" shapeId="6147" r:id="rId6">
          <objectPr defaultSize="0" autoPict="0" r:id="rId5">
            <anchor moveWithCells="1" sizeWithCells="1">
              <from>
                <xdr:col>2</xdr:col>
                <xdr:colOff>9525</xdr:colOff>
                <xdr:row>67</xdr:row>
                <xdr:rowOff>0</xdr:rowOff>
              </from>
              <to>
                <xdr:col>3</xdr:col>
                <xdr:colOff>28575</xdr:colOff>
                <xdr:row>67</xdr:row>
                <xdr:rowOff>0</xdr:rowOff>
              </to>
            </anchor>
          </objectPr>
        </oleObject>
      </mc:Choice>
      <mc:Fallback>
        <oleObject progId="Word.Picture.8" shapeId="6147" r:id="rId6"/>
      </mc:Fallback>
    </mc:AlternateContent>
    <mc:AlternateContent xmlns:mc="http://schemas.openxmlformats.org/markup-compatibility/2006">
      <mc:Choice Requires="x14">
        <oleObject progId="Word.Picture.8" shapeId="6148" r:id="rId7">
          <objectPr defaultSize="0" autoPict="0" r:id="rId5">
            <anchor moveWithCells="1" sizeWithCells="1">
              <from>
                <xdr:col>2</xdr:col>
                <xdr:colOff>9525</xdr:colOff>
                <xdr:row>67</xdr:row>
                <xdr:rowOff>0</xdr:rowOff>
              </from>
              <to>
                <xdr:col>3</xdr:col>
                <xdr:colOff>28575</xdr:colOff>
                <xdr:row>67</xdr:row>
                <xdr:rowOff>0</xdr:rowOff>
              </to>
            </anchor>
          </objectPr>
        </oleObject>
      </mc:Choice>
      <mc:Fallback>
        <oleObject progId="Word.Picture.8" shapeId="6148" r:id="rId7"/>
      </mc:Fallback>
    </mc:AlternateContent>
    <mc:AlternateContent xmlns:mc="http://schemas.openxmlformats.org/markup-compatibility/2006">
      <mc:Choice Requires="x14">
        <oleObject progId="Word.Picture.8" shapeId="6149" r:id="rId8">
          <objectPr defaultSize="0" autoPict="0" r:id="rId5">
            <anchor moveWithCells="1" sizeWithCells="1">
              <from>
                <xdr:col>2</xdr:col>
                <xdr:colOff>9525</xdr:colOff>
                <xdr:row>67</xdr:row>
                <xdr:rowOff>0</xdr:rowOff>
              </from>
              <to>
                <xdr:col>3</xdr:col>
                <xdr:colOff>28575</xdr:colOff>
                <xdr:row>67</xdr:row>
                <xdr:rowOff>0</xdr:rowOff>
              </to>
            </anchor>
          </objectPr>
        </oleObject>
      </mc:Choice>
      <mc:Fallback>
        <oleObject progId="Word.Picture.8" shapeId="6149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Plan. Codevasf</vt:lpstr>
      <vt:lpstr>Plan. Licitante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argemilson.souza</dc:creator>
  <cp:lastModifiedBy>Helio de Sousa Carvalho</cp:lastModifiedBy>
  <cp:lastPrinted>2014-05-22T19:45:08Z</cp:lastPrinted>
  <dcterms:created xsi:type="dcterms:W3CDTF">2013-03-13T17:43:16Z</dcterms:created>
  <dcterms:modified xsi:type="dcterms:W3CDTF">2014-06-17T14:49:05Z</dcterms:modified>
</cp:coreProperties>
</file>